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oT\Documents\"/>
    </mc:Choice>
  </mc:AlternateContent>
  <bookViews>
    <workbookView xWindow="0" yWindow="0" windowWidth="21570" windowHeight="8055"/>
  </bookViews>
  <sheets>
    <sheet name="Band 1" sheetId="2" r:id="rId1"/>
    <sheet name="Band 2" sheetId="3" r:id="rId2"/>
    <sheet name="Band 3" sheetId="4" r:id="rId3"/>
    <sheet name="Band 4" sheetId="5" r:id="rId4"/>
    <sheet name="Band 5" sheetId="6" r:id="rId5"/>
    <sheet name="Band 6" sheetId="7" r:id="rId6"/>
    <sheet name="Band 7" sheetId="8" r:id="rId7"/>
    <sheet name="Band 8a" sheetId="9" r:id="rId8"/>
    <sheet name="Band 8b" sheetId="10" r:id="rId9"/>
    <sheet name="Band 8c" sheetId="11" r:id="rId10"/>
    <sheet name="Band 8d" sheetId="12" r:id="rId11"/>
    <sheet name="Band 9" sheetId="13" r:id="rId12"/>
    <sheet name="All Bands" sheetId="1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F2" i="1"/>
  <c r="E2" i="1"/>
</calcChain>
</file>

<file path=xl/sharedStrings.xml><?xml version="1.0" encoding="utf-8"?>
<sst xmlns="http://schemas.openxmlformats.org/spreadsheetml/2006/main" count="69" uniqueCount="24">
  <si>
    <t>AFC SPINE POINT</t>
  </si>
  <si>
    <t>Inner HCA</t>
  </si>
  <si>
    <t>Outer HCA</t>
  </si>
  <si>
    <t>Salary (Basic)</t>
  </si>
  <si>
    <t>Salary (Inc Inner HCA)</t>
  </si>
  <si>
    <t>Salary (Inc Outer HCA)</t>
  </si>
  <si>
    <t>Hourly rate (Basic)</t>
  </si>
  <si>
    <t>Hourly Rate (With Inner HCA)</t>
  </si>
  <si>
    <t>Hourly Rate (With Outer HCA)</t>
  </si>
  <si>
    <t>Band 1</t>
  </si>
  <si>
    <t>Band 2</t>
  </si>
  <si>
    <t>Band 3</t>
  </si>
  <si>
    <t>Band 4</t>
  </si>
  <si>
    <t>Band 5</t>
  </si>
  <si>
    <t>Band 6</t>
  </si>
  <si>
    <t>Band 7</t>
  </si>
  <si>
    <t>Band 8a</t>
  </si>
  <si>
    <t>Band 8b</t>
  </si>
  <si>
    <t>Band 8c</t>
  </si>
  <si>
    <t>Band 8d</t>
  </si>
  <si>
    <t>Band 9</t>
  </si>
  <si>
    <t>Hourly Rate (Inner HCA)</t>
  </si>
  <si>
    <t>Hourly Rate (Outer HCA)</t>
  </si>
  <si>
    <t>Hourly Rate  (Outer HCA)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</si>
</sst>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£&quot;* #,##0.00_-;\-&quot;£&quot;* #,##0.00_-;_-&quot;£&quot;* &quot;-&quot;??_-;_-@_-"/>
    <numFmt numFmtId="164" formatCode="0.0000"/>
    <numFmt numFmtId="165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1"/>
      <name val="Calibri"/>
      <family val="2"/>
      <scheme val="minor"/>
    </font>
    <font>
      <u/>
      <sz val="10"/>
      <color indexed="12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35">
    <xf numFmtId="0" fontId="0" fillId="0" borderId="0" xfId="0"/>
    <xf numFmtId="44" fontId="0" fillId="0" borderId="0" xfId="1" applyFont="1"/>
    <xf numFmtId="0" fontId="4" fillId="2" borderId="1" xfId="2" applyFont="1" applyFill="1" applyBorder="1"/>
    <xf numFmtId="44" fontId="0" fillId="0" borderId="0" xfId="0" applyNumberFormat="1"/>
    <xf numFmtId="164" fontId="0" fillId="0" borderId="0" xfId="0" applyNumberFormat="1"/>
    <xf numFmtId="165" fontId="0" fillId="0" borderId="0" xfId="0" applyNumberFormat="1"/>
    <xf numFmtId="44" fontId="0" fillId="0" borderId="4" xfId="1" applyFont="1" applyFill="1" applyBorder="1"/>
    <xf numFmtId="44" fontId="0" fillId="0" borderId="5" xfId="1" applyFont="1" applyFill="1" applyBorder="1"/>
    <xf numFmtId="0" fontId="0" fillId="4" borderId="2" xfId="0" applyFill="1" applyBorder="1"/>
    <xf numFmtId="0" fontId="0" fillId="5" borderId="0" xfId="0" applyFill="1" applyBorder="1"/>
    <xf numFmtId="0" fontId="0" fillId="0" borderId="0" xfId="0" applyBorder="1"/>
    <xf numFmtId="0" fontId="0" fillId="0" borderId="3" xfId="0" applyBorder="1"/>
    <xf numFmtId="0" fontId="0" fillId="0" borderId="2" xfId="0" applyBorder="1"/>
    <xf numFmtId="0" fontId="0" fillId="7" borderId="0" xfId="0" applyFill="1" applyBorder="1"/>
    <xf numFmtId="0" fontId="0" fillId="6" borderId="0" xfId="0" applyFill="1" applyBorder="1"/>
    <xf numFmtId="0" fontId="0" fillId="8" borderId="0" xfId="0" applyFill="1" applyBorder="1"/>
    <xf numFmtId="0" fontId="0" fillId="9" borderId="0" xfId="0" applyFill="1" applyBorder="1"/>
    <xf numFmtId="0" fontId="0" fillId="10" borderId="0" xfId="0" applyFill="1" applyBorder="1"/>
    <xf numFmtId="0" fontId="0" fillId="11" borderId="0" xfId="0" applyFill="1" applyBorder="1"/>
    <xf numFmtId="0" fontId="0" fillId="3" borderId="0" xfId="0" applyFill="1" applyBorder="1"/>
    <xf numFmtId="0" fontId="0" fillId="12" borderId="0" xfId="0" applyFill="1" applyBorder="1"/>
    <xf numFmtId="0" fontId="0" fillId="13" borderId="0" xfId="0" applyFill="1" applyBorder="1"/>
    <xf numFmtId="0" fontId="0" fillId="14" borderId="3" xfId="0" applyFill="1" applyBorder="1"/>
    <xf numFmtId="0" fontId="0" fillId="0" borderId="6" xfId="0" applyBorder="1"/>
    <xf numFmtId="0" fontId="0" fillId="0" borderId="7" xfId="0" applyBorder="1"/>
    <xf numFmtId="0" fontId="0" fillId="14" borderId="8" xfId="0" applyFill="1" applyBorder="1"/>
    <xf numFmtId="44" fontId="0" fillId="15" borderId="1" xfId="1" applyFont="1" applyFill="1" applyBorder="1"/>
    <xf numFmtId="165" fontId="0" fillId="15" borderId="1" xfId="0" applyNumberFormat="1" applyFill="1" applyBorder="1" applyAlignment="1">
      <alignment horizontal="center"/>
    </xf>
    <xf numFmtId="165" fontId="0" fillId="15" borderId="1" xfId="0" applyNumberFormat="1" applyFill="1" applyBorder="1" applyAlignment="1">
      <alignment horizontal="center" wrapText="1"/>
    </xf>
    <xf numFmtId="0" fontId="4" fillId="2" borderId="1" xfId="2" applyFont="1" applyFill="1" applyBorder="1" applyAlignment="1">
      <alignment wrapText="1"/>
    </xf>
    <xf numFmtId="0" fontId="0" fillId="0" borderId="0" xfId="0" applyAlignment="1">
      <alignment wrapText="1"/>
    </xf>
    <xf numFmtId="44" fontId="0" fillId="0" borderId="1" xfId="1" applyFont="1" applyBorder="1"/>
    <xf numFmtId="44" fontId="0" fillId="15" borderId="1" xfId="1" applyFont="1" applyFill="1" applyBorder="1" applyAlignment="1">
      <alignment horizontal="center" wrapText="1"/>
    </xf>
    <xf numFmtId="0" fontId="4" fillId="2" borderId="1" xfId="2" applyFont="1" applyFill="1" applyBorder="1" applyAlignment="1">
      <alignment horizontal="center" wrapText="1"/>
    </xf>
    <xf numFmtId="0" fontId="0" fillId="0" borderId="0" xfId="0" applyAlignment="1">
      <alignment horizontal="center" wrapText="1"/>
    </xf>
  </cellXfs>
  <cellStyles count="6">
    <cellStyle name="Currency" xfId="1" builtinId="4"/>
    <cellStyle name="Hyperlink 2" xfId="5"/>
    <cellStyle name="Normal" xfId="0" builtinId="0"/>
    <cellStyle name="Normal 2" xfId="2"/>
    <cellStyle name="Normal 2 2" xfId="4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showGridLines="0" tabSelected="1" workbookViewId="0"/>
  </sheetViews>
  <sheetFormatPr defaultColWidth="15.7109375" defaultRowHeight="15" x14ac:dyDescent="0.25"/>
  <sheetData>
    <row r="1" spans="1:4" ht="29.25" customHeight="1" x14ac:dyDescent="0.25">
      <c r="A1" s="2" t="s">
        <v>0</v>
      </c>
      <c r="B1" s="28" t="s">
        <v>6</v>
      </c>
      <c r="C1" s="32" t="s">
        <v>21</v>
      </c>
      <c r="D1" s="32" t="s">
        <v>22</v>
      </c>
    </row>
    <row r="2" spans="1:4" x14ac:dyDescent="0.25">
      <c r="A2" s="2">
        <v>2</v>
      </c>
      <c r="B2" s="31">
        <v>7.8778231657812814</v>
      </c>
      <c r="C2" s="31">
        <v>10.02576248649547</v>
      </c>
      <c r="D2" s="31">
        <v>9.6948775482806884</v>
      </c>
    </row>
    <row r="3" spans="1:4" x14ac:dyDescent="0.25">
      <c r="A3" s="2">
        <v>3</v>
      </c>
      <c r="B3" s="31">
        <v>8.0143707368838264</v>
      </c>
      <c r="C3" s="31">
        <v>10.162310057598015</v>
      </c>
      <c r="D3" s="31">
        <v>9.8314251193832334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showGridLines="0" workbookViewId="0"/>
  </sheetViews>
  <sheetFormatPr defaultColWidth="14.28515625" defaultRowHeight="15" x14ac:dyDescent="0.25"/>
  <sheetData>
    <row r="1" spans="1:4" s="34" customFormat="1" ht="30" x14ac:dyDescent="0.25">
      <c r="A1" s="33" t="s">
        <v>0</v>
      </c>
      <c r="B1" s="28" t="s">
        <v>6</v>
      </c>
      <c r="C1" s="32" t="s">
        <v>21</v>
      </c>
      <c r="D1" s="32" t="s">
        <v>22</v>
      </c>
    </row>
    <row r="2" spans="1:4" x14ac:dyDescent="0.25">
      <c r="A2" s="2">
        <v>41</v>
      </c>
      <c r="B2" s="31">
        <v>28.979281335302275</v>
      </c>
      <c r="C2" s="31">
        <v>32.287619303326103</v>
      </c>
      <c r="D2" s="31">
        <v>31.294453074557786</v>
      </c>
    </row>
    <row r="3" spans="1:4" x14ac:dyDescent="0.25">
      <c r="A3" s="2">
        <v>42</v>
      </c>
      <c r="B3" s="31">
        <v>29.772996055718572</v>
      </c>
      <c r="C3" s="31">
        <v>33.0813340237424</v>
      </c>
      <c r="D3" s="31">
        <v>32.088167794974076</v>
      </c>
    </row>
    <row r="4" spans="1:4" x14ac:dyDescent="0.25">
      <c r="A4" s="2">
        <v>43</v>
      </c>
      <c r="B4" s="31">
        <v>30.788153091818014</v>
      </c>
      <c r="C4" s="31">
        <v>34.096491059841846</v>
      </c>
      <c r="D4" s="31">
        <v>33.103324831073522</v>
      </c>
    </row>
    <row r="5" spans="1:4" x14ac:dyDescent="0.25">
      <c r="A5" s="2">
        <v>44</v>
      </c>
      <c r="B5" s="31">
        <v>32.229829507316417</v>
      </c>
      <c r="C5" s="31">
        <v>35.538167475340252</v>
      </c>
      <c r="D5" s="31">
        <v>34.545001246571928</v>
      </c>
    </row>
    <row r="6" spans="1:4" x14ac:dyDescent="0.25">
      <c r="A6" s="2">
        <v>45</v>
      </c>
      <c r="B6" s="31">
        <v>34.391065595254076</v>
      </c>
      <c r="C6" s="31">
        <v>37.699403563277905</v>
      </c>
      <c r="D6" s="31">
        <v>36.706237334509588</v>
      </c>
    </row>
    <row r="7" spans="1:4" x14ac:dyDescent="0.25">
      <c r="A7" s="2">
        <v>46</v>
      </c>
      <c r="B7" s="31">
        <v>35.373492127418828</v>
      </c>
      <c r="C7" s="31">
        <v>38.681830095442663</v>
      </c>
      <c r="D7" s="31">
        <v>37.688663866674339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showGridLines="0" workbookViewId="0"/>
  </sheetViews>
  <sheetFormatPr defaultColWidth="14.28515625" defaultRowHeight="15" x14ac:dyDescent="0.25"/>
  <sheetData>
    <row r="1" spans="1:4" s="34" customFormat="1" ht="30" x14ac:dyDescent="0.25">
      <c r="A1" s="33" t="s">
        <v>0</v>
      </c>
      <c r="B1" s="28" t="s">
        <v>6</v>
      </c>
      <c r="C1" s="32" t="s">
        <v>21</v>
      </c>
      <c r="D1" s="32" t="s">
        <v>22</v>
      </c>
    </row>
    <row r="2" spans="1:4" x14ac:dyDescent="0.25">
      <c r="A2" s="2">
        <v>45</v>
      </c>
      <c r="B2" s="31">
        <v>34.391065595254076</v>
      </c>
      <c r="C2" s="31">
        <v>37.699403563277905</v>
      </c>
      <c r="D2" s="31">
        <v>36.706237334509588</v>
      </c>
    </row>
    <row r="3" spans="1:4" x14ac:dyDescent="0.25">
      <c r="A3" s="2">
        <v>46</v>
      </c>
      <c r="B3" s="31">
        <v>35.373492127418828</v>
      </c>
      <c r="C3" s="31">
        <v>38.681830095442663</v>
      </c>
      <c r="D3" s="31">
        <v>37.688663866674339</v>
      </c>
    </row>
    <row r="4" spans="1:4" x14ac:dyDescent="0.25">
      <c r="A4" s="2">
        <v>47</v>
      </c>
      <c r="B4" s="31">
        <v>36.847899046851929</v>
      </c>
      <c r="C4" s="31">
        <v>40.156237014875757</v>
      </c>
      <c r="D4" s="31">
        <v>39.16307078610744</v>
      </c>
    </row>
    <row r="5" spans="1:4" x14ac:dyDescent="0.25">
      <c r="A5" s="2">
        <v>48</v>
      </c>
      <c r="B5" s="31">
        <v>38.649099591507962</v>
      </c>
      <c r="C5" s="31">
        <v>41.957437559531805</v>
      </c>
      <c r="D5" s="31">
        <v>40.964271330763474</v>
      </c>
    </row>
    <row r="6" spans="1:4" x14ac:dyDescent="0.25">
      <c r="A6" s="2">
        <v>49</v>
      </c>
      <c r="B6" s="31">
        <v>40.613952655837473</v>
      </c>
      <c r="C6" s="31">
        <v>43.922290623861308</v>
      </c>
      <c r="D6" s="31">
        <v>42.929124395092977</v>
      </c>
    </row>
    <row r="7" spans="1:4" x14ac:dyDescent="0.25">
      <c r="A7" s="2">
        <v>50</v>
      </c>
      <c r="B7" s="31">
        <v>42.579317134290953</v>
      </c>
      <c r="C7" s="31">
        <v>45.887655102314788</v>
      </c>
      <c r="D7" s="31">
        <v>44.894488873546464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showGridLines="0" workbookViewId="0"/>
  </sheetViews>
  <sheetFormatPr defaultColWidth="14.28515625" defaultRowHeight="15" x14ac:dyDescent="0.25"/>
  <sheetData>
    <row r="1" spans="1:4" s="34" customFormat="1" ht="30" x14ac:dyDescent="0.25">
      <c r="A1" s="33" t="s">
        <v>0</v>
      </c>
      <c r="B1" s="28" t="s">
        <v>6</v>
      </c>
      <c r="C1" s="32" t="s">
        <v>21</v>
      </c>
      <c r="D1" s="32" t="s">
        <v>22</v>
      </c>
    </row>
    <row r="2" spans="1:4" x14ac:dyDescent="0.25">
      <c r="A2" s="2">
        <v>49</v>
      </c>
      <c r="B2" s="31">
        <v>40.613952655837473</v>
      </c>
      <c r="C2" s="31">
        <v>43.922290623861308</v>
      </c>
      <c r="D2" s="31">
        <v>42.929124395092977</v>
      </c>
    </row>
    <row r="3" spans="1:4" x14ac:dyDescent="0.25">
      <c r="A3" s="2">
        <v>50</v>
      </c>
      <c r="B3" s="31">
        <v>42.579317134290953</v>
      </c>
      <c r="C3" s="31">
        <v>45.887655102314788</v>
      </c>
      <c r="D3" s="31">
        <v>44.894488873546464</v>
      </c>
    </row>
    <row r="4" spans="1:4" x14ac:dyDescent="0.25">
      <c r="A4" s="2">
        <v>51</v>
      </c>
      <c r="B4" s="31">
        <v>44.622927973713317</v>
      </c>
      <c r="C4" s="31">
        <v>47.931265941737145</v>
      </c>
      <c r="D4" s="31">
        <v>46.938099712968821</v>
      </c>
    </row>
    <row r="5" spans="1:4" x14ac:dyDescent="0.25">
      <c r="A5" s="2">
        <v>52</v>
      </c>
      <c r="B5" s="31">
        <v>46.764730324939748</v>
      </c>
      <c r="C5" s="31">
        <v>50.073068292963583</v>
      </c>
      <c r="D5" s="31">
        <v>49.079902064195252</v>
      </c>
    </row>
    <row r="6" spans="1:4" x14ac:dyDescent="0.25">
      <c r="A6" s="2">
        <v>53</v>
      </c>
      <c r="B6" s="31">
        <v>49.009838329210055</v>
      </c>
      <c r="C6" s="31">
        <v>52.31817629723389</v>
      </c>
      <c r="D6" s="31">
        <v>51.325010068465559</v>
      </c>
    </row>
    <row r="7" spans="1:4" x14ac:dyDescent="0.25">
      <c r="A7" s="2">
        <v>54</v>
      </c>
      <c r="B7" s="31">
        <v>51.361831885392093</v>
      </c>
      <c r="C7" s="31">
        <v>54.670169853415928</v>
      </c>
      <c r="D7" s="31">
        <v>53.677003624647604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4"/>
  <sheetViews>
    <sheetView zoomScale="85" zoomScaleNormal="85" workbookViewId="0"/>
  </sheetViews>
  <sheetFormatPr defaultRowHeight="15" x14ac:dyDescent="0.25"/>
  <cols>
    <col min="1" max="1" width="16.140625" bestFit="1" customWidth="1"/>
    <col min="2" max="2" width="12.5703125" style="1" bestFit="1" customWidth="1"/>
    <col min="3" max="4" width="10.5703125" style="1" bestFit="1" customWidth="1"/>
    <col min="5" max="5" width="22.5703125" bestFit="1" customWidth="1"/>
    <col min="6" max="6" width="22.28515625" bestFit="1" customWidth="1"/>
    <col min="7" max="7" width="17.42578125" style="5" bestFit="1" customWidth="1"/>
    <col min="8" max="8" width="28.7109375" bestFit="1" customWidth="1"/>
    <col min="9" max="9" width="29.140625" bestFit="1" customWidth="1"/>
  </cols>
  <sheetData>
    <row r="1" spans="1:21" x14ac:dyDescent="0.25">
      <c r="A1" s="2" t="s">
        <v>0</v>
      </c>
      <c r="B1" s="26" t="s">
        <v>3</v>
      </c>
      <c r="C1" s="26" t="s">
        <v>1</v>
      </c>
      <c r="D1" s="26" t="s">
        <v>2</v>
      </c>
      <c r="E1" s="26" t="s">
        <v>4</v>
      </c>
      <c r="F1" s="26" t="s">
        <v>5</v>
      </c>
      <c r="G1" s="27" t="s">
        <v>6</v>
      </c>
      <c r="H1" s="26" t="s">
        <v>7</v>
      </c>
      <c r="I1" s="2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7" t="s">
        <v>20</v>
      </c>
    </row>
    <row r="2" spans="1:21" x14ac:dyDescent="0.25">
      <c r="A2" s="2">
        <v>2</v>
      </c>
      <c r="B2" s="1">
        <v>15404</v>
      </c>
      <c r="C2" s="1">
        <v>4200</v>
      </c>
      <c r="D2" s="1">
        <v>3553</v>
      </c>
      <c r="E2" s="3">
        <f>B2+C2</f>
        <v>19604</v>
      </c>
      <c r="F2" s="3">
        <f>B2+D2</f>
        <v>18957</v>
      </c>
      <c r="G2" s="5">
        <v>7.8778231657812814</v>
      </c>
      <c r="H2" s="4">
        <v>10.02576248649547</v>
      </c>
      <c r="I2" s="4">
        <v>9.6948775482806884</v>
      </c>
      <c r="J2" s="8"/>
      <c r="K2" s="9"/>
      <c r="L2" s="10"/>
      <c r="M2" s="10"/>
      <c r="N2" s="10"/>
      <c r="O2" s="10"/>
      <c r="P2" s="10"/>
      <c r="Q2" s="10"/>
      <c r="R2" s="10"/>
      <c r="S2" s="10"/>
      <c r="T2" s="10"/>
      <c r="U2" s="11"/>
    </row>
    <row r="3" spans="1:21" x14ac:dyDescent="0.25">
      <c r="A3" s="2">
        <v>3</v>
      </c>
      <c r="B3" s="1">
        <v>15671</v>
      </c>
      <c r="C3" s="1">
        <v>4200</v>
      </c>
      <c r="D3" s="1">
        <v>3553</v>
      </c>
      <c r="E3" s="3">
        <f t="shared" ref="E3:E54" si="0">B3+C3</f>
        <v>19871</v>
      </c>
      <c r="F3" s="3">
        <f t="shared" ref="F3:F54" si="1">B3+D3</f>
        <v>19224</v>
      </c>
      <c r="G3" s="5">
        <v>8.0143707368838264</v>
      </c>
      <c r="H3" s="4">
        <v>10.162310057598015</v>
      </c>
      <c r="I3" s="4">
        <v>9.8314251193832334</v>
      </c>
      <c r="J3" s="8"/>
      <c r="K3" s="9"/>
      <c r="L3" s="10"/>
      <c r="M3" s="10"/>
      <c r="N3" s="10"/>
      <c r="O3" s="10"/>
      <c r="P3" s="10"/>
      <c r="Q3" s="10"/>
      <c r="R3" s="10"/>
      <c r="S3" s="10"/>
      <c r="T3" s="10"/>
      <c r="U3" s="11"/>
    </row>
    <row r="4" spans="1:21" x14ac:dyDescent="0.25">
      <c r="A4" s="2">
        <v>4</v>
      </c>
      <c r="B4" s="1">
        <v>16104</v>
      </c>
      <c r="C4" s="1">
        <v>4200</v>
      </c>
      <c r="D4" s="1">
        <v>3553</v>
      </c>
      <c r="E4" s="3">
        <f t="shared" si="0"/>
        <v>20304</v>
      </c>
      <c r="F4" s="3">
        <f t="shared" si="1"/>
        <v>19657</v>
      </c>
      <c r="G4" s="5">
        <v>8.2358130525669786</v>
      </c>
      <c r="H4" s="4">
        <v>10.383752373281169</v>
      </c>
      <c r="I4" s="4">
        <v>10.052867435066389</v>
      </c>
      <c r="J4" s="12"/>
      <c r="K4" s="9"/>
      <c r="L4" s="10"/>
      <c r="M4" s="10"/>
      <c r="N4" s="10"/>
      <c r="O4" s="10"/>
      <c r="P4" s="10"/>
      <c r="Q4" s="10"/>
      <c r="R4" s="10"/>
      <c r="S4" s="10"/>
      <c r="T4" s="10"/>
      <c r="U4" s="11"/>
    </row>
    <row r="5" spans="1:21" x14ac:dyDescent="0.25">
      <c r="A5" s="2">
        <v>5</v>
      </c>
      <c r="B5" s="1">
        <v>16536</v>
      </c>
      <c r="C5" s="1">
        <v>4200</v>
      </c>
      <c r="D5" s="1">
        <v>3553</v>
      </c>
      <c r="E5" s="3">
        <f t="shared" si="0"/>
        <v>20736</v>
      </c>
      <c r="F5" s="3">
        <f t="shared" si="1"/>
        <v>20089</v>
      </c>
      <c r="G5" s="5">
        <v>8.4567439541261535</v>
      </c>
      <c r="H5" s="4">
        <v>10.604683274840344</v>
      </c>
      <c r="I5" s="4">
        <v>10.273798336625561</v>
      </c>
      <c r="J5" s="12"/>
      <c r="K5" s="9"/>
      <c r="L5" s="10"/>
      <c r="M5" s="10"/>
      <c r="N5" s="10"/>
      <c r="O5" s="10"/>
      <c r="P5" s="10"/>
      <c r="Q5" s="10"/>
      <c r="R5" s="10"/>
      <c r="S5" s="10"/>
      <c r="T5" s="10"/>
      <c r="U5" s="11"/>
    </row>
    <row r="6" spans="1:21" x14ac:dyDescent="0.25">
      <c r="A6" s="2">
        <v>6</v>
      </c>
      <c r="B6" s="1">
        <v>16968</v>
      </c>
      <c r="C6" s="1">
        <v>4200</v>
      </c>
      <c r="D6" s="1">
        <v>3553</v>
      </c>
      <c r="E6" s="3">
        <f t="shared" si="0"/>
        <v>21168</v>
      </c>
      <c r="F6" s="3">
        <f t="shared" si="1"/>
        <v>20521</v>
      </c>
      <c r="G6" s="5">
        <v>8.6776748556853267</v>
      </c>
      <c r="H6" s="4">
        <v>10.825614176399515</v>
      </c>
      <c r="I6" s="4">
        <v>10.494729238184735</v>
      </c>
      <c r="J6" s="12"/>
      <c r="K6" s="9"/>
      <c r="L6" s="13"/>
      <c r="M6" s="10"/>
      <c r="N6" s="10"/>
      <c r="O6" s="10"/>
      <c r="P6" s="10"/>
      <c r="Q6" s="10"/>
      <c r="R6" s="10"/>
      <c r="S6" s="10"/>
      <c r="T6" s="10"/>
      <c r="U6" s="11"/>
    </row>
    <row r="7" spans="1:21" x14ac:dyDescent="0.25">
      <c r="A7" s="2">
        <v>7</v>
      </c>
      <c r="B7" s="1">
        <v>17524</v>
      </c>
      <c r="C7" s="1">
        <v>4200</v>
      </c>
      <c r="D7" s="1">
        <v>3553</v>
      </c>
      <c r="E7" s="3">
        <f t="shared" si="0"/>
        <v>21724</v>
      </c>
      <c r="F7" s="3">
        <f t="shared" si="1"/>
        <v>21077</v>
      </c>
      <c r="G7" s="5">
        <v>8.962021108617968</v>
      </c>
      <c r="H7" s="4">
        <v>11.109960429332158</v>
      </c>
      <c r="I7" s="4">
        <v>10.779075491117375</v>
      </c>
      <c r="J7" s="12"/>
      <c r="K7" s="9"/>
      <c r="L7" s="13"/>
      <c r="M7" s="10"/>
      <c r="N7" s="10"/>
      <c r="O7" s="10"/>
      <c r="P7" s="10"/>
      <c r="Q7" s="10"/>
      <c r="R7" s="10"/>
      <c r="S7" s="10"/>
      <c r="T7" s="10"/>
      <c r="U7" s="11"/>
    </row>
    <row r="8" spans="1:21" x14ac:dyDescent="0.25">
      <c r="A8" s="2">
        <v>8</v>
      </c>
      <c r="B8" s="1">
        <v>18157</v>
      </c>
      <c r="C8" s="1">
        <v>4200</v>
      </c>
      <c r="D8" s="1">
        <v>3553</v>
      </c>
      <c r="E8" s="3">
        <f t="shared" si="0"/>
        <v>22357</v>
      </c>
      <c r="F8" s="3">
        <f t="shared" si="1"/>
        <v>21710</v>
      </c>
      <c r="G8" s="5">
        <v>9.2857462490970342</v>
      </c>
      <c r="H8" s="4">
        <v>11.433685569811225</v>
      </c>
      <c r="I8" s="4">
        <v>11.102800631596443</v>
      </c>
      <c r="J8" s="12"/>
      <c r="K8" s="9"/>
      <c r="L8" s="13"/>
      <c r="M8" s="10"/>
      <c r="N8" s="10"/>
      <c r="O8" s="10"/>
      <c r="P8" s="10"/>
      <c r="Q8" s="10"/>
      <c r="R8" s="10"/>
      <c r="S8" s="10"/>
      <c r="T8" s="10"/>
      <c r="U8" s="11"/>
    </row>
    <row r="9" spans="1:21" x14ac:dyDescent="0.25">
      <c r="A9" s="2">
        <v>9</v>
      </c>
      <c r="B9" s="1">
        <v>18333</v>
      </c>
      <c r="C9" s="1">
        <v>4200</v>
      </c>
      <c r="D9" s="1">
        <v>3553</v>
      </c>
      <c r="E9" s="3">
        <f t="shared" si="0"/>
        <v>22533</v>
      </c>
      <c r="F9" s="3">
        <f t="shared" si="1"/>
        <v>21886</v>
      </c>
      <c r="G9" s="5">
        <v>9.3757551349174388</v>
      </c>
      <c r="H9" s="4">
        <v>11.523694455631629</v>
      </c>
      <c r="I9" s="4">
        <v>11.192809517416848</v>
      </c>
      <c r="J9" s="12"/>
      <c r="K9" s="10"/>
      <c r="L9" s="13"/>
      <c r="M9" s="10"/>
      <c r="N9" s="10"/>
      <c r="O9" s="10"/>
      <c r="P9" s="10"/>
      <c r="Q9" s="10"/>
      <c r="R9" s="10"/>
      <c r="S9" s="10"/>
      <c r="T9" s="10"/>
      <c r="U9" s="11"/>
    </row>
    <row r="10" spans="1:21" x14ac:dyDescent="0.25">
      <c r="A10" s="2">
        <v>10</v>
      </c>
      <c r="B10" s="1">
        <v>18839</v>
      </c>
      <c r="C10" s="1">
        <v>4200</v>
      </c>
      <c r="D10" s="1">
        <v>3553</v>
      </c>
      <c r="E10" s="3">
        <f t="shared" si="0"/>
        <v>23039</v>
      </c>
      <c r="F10" s="3">
        <f t="shared" si="1"/>
        <v>22392</v>
      </c>
      <c r="G10" s="5">
        <v>9.6345306816511016</v>
      </c>
      <c r="H10" s="4">
        <v>11.78247000236529</v>
      </c>
      <c r="I10" s="4">
        <v>11.451585064150509</v>
      </c>
      <c r="J10" s="12"/>
      <c r="K10" s="10"/>
      <c r="L10" s="13"/>
      <c r="M10" s="10"/>
      <c r="N10" s="10"/>
      <c r="O10" s="10"/>
      <c r="P10" s="10"/>
      <c r="Q10" s="10"/>
      <c r="R10" s="10"/>
      <c r="S10" s="10"/>
      <c r="T10" s="10"/>
      <c r="U10" s="11"/>
    </row>
    <row r="11" spans="1:21" x14ac:dyDescent="0.25">
      <c r="A11" s="2">
        <v>11</v>
      </c>
      <c r="B11" s="1">
        <v>19409</v>
      </c>
      <c r="C11" s="1">
        <v>4200</v>
      </c>
      <c r="D11" s="1">
        <v>3553</v>
      </c>
      <c r="E11" s="3">
        <f t="shared" si="0"/>
        <v>23609</v>
      </c>
      <c r="F11" s="3">
        <f t="shared" si="1"/>
        <v>22962</v>
      </c>
      <c r="G11" s="5">
        <v>9.9260367323194547</v>
      </c>
      <c r="H11" s="4">
        <v>12.073976053033645</v>
      </c>
      <c r="I11" s="4">
        <v>11.743091114818863</v>
      </c>
      <c r="J11" s="12"/>
      <c r="K11" s="10"/>
      <c r="L11" s="13"/>
      <c r="M11" s="14"/>
      <c r="N11" s="10"/>
      <c r="O11" s="10"/>
      <c r="P11" s="10"/>
      <c r="Q11" s="10"/>
      <c r="R11" s="10"/>
      <c r="S11" s="10"/>
      <c r="T11" s="10"/>
      <c r="U11" s="11"/>
    </row>
    <row r="12" spans="1:21" x14ac:dyDescent="0.25">
      <c r="A12" s="2">
        <v>12</v>
      </c>
      <c r="B12" s="1">
        <v>19852</v>
      </c>
      <c r="C12" s="1">
        <v>4200</v>
      </c>
      <c r="D12" s="1">
        <v>3553</v>
      </c>
      <c r="E12" s="3">
        <f t="shared" si="0"/>
        <v>24052</v>
      </c>
      <c r="F12" s="3">
        <f t="shared" si="1"/>
        <v>23405</v>
      </c>
      <c r="G12" s="5">
        <v>10.152593189242404</v>
      </c>
      <c r="H12" s="4">
        <v>12.300532509956595</v>
      </c>
      <c r="I12" s="4">
        <v>11.969647571741813</v>
      </c>
      <c r="J12" s="12"/>
      <c r="K12" s="10"/>
      <c r="L12" s="13"/>
      <c r="M12" s="14"/>
      <c r="N12" s="10"/>
      <c r="O12" s="10"/>
      <c r="P12" s="10"/>
      <c r="Q12" s="10"/>
      <c r="R12" s="10"/>
      <c r="S12" s="10"/>
      <c r="T12" s="10"/>
      <c r="U12" s="11"/>
    </row>
    <row r="13" spans="1:21" x14ac:dyDescent="0.25">
      <c r="A13" s="2">
        <v>13</v>
      </c>
      <c r="B13" s="1">
        <v>20551</v>
      </c>
      <c r="C13" s="1">
        <v>4200</v>
      </c>
      <c r="D13" s="1">
        <v>3553</v>
      </c>
      <c r="E13" s="3">
        <f t="shared" si="0"/>
        <v>24751</v>
      </c>
      <c r="F13" s="3">
        <f t="shared" si="1"/>
        <v>24104</v>
      </c>
      <c r="G13" s="5">
        <v>10.510071661904123</v>
      </c>
      <c r="H13" s="4">
        <v>12.658010982618311</v>
      </c>
      <c r="I13" s="4">
        <v>12.327126044403531</v>
      </c>
      <c r="J13" s="12"/>
      <c r="K13" s="10"/>
      <c r="L13" s="10"/>
      <c r="M13" s="14"/>
      <c r="N13" s="10"/>
      <c r="O13" s="10"/>
      <c r="P13" s="10"/>
      <c r="Q13" s="10"/>
      <c r="R13" s="10"/>
      <c r="S13" s="10"/>
      <c r="T13" s="10"/>
      <c r="U13" s="11"/>
    </row>
    <row r="14" spans="1:21" x14ac:dyDescent="0.25">
      <c r="A14" s="2">
        <v>14</v>
      </c>
      <c r="B14" s="1">
        <v>21263</v>
      </c>
      <c r="C14" s="1">
        <v>4253</v>
      </c>
      <c r="D14" s="1">
        <v>3553</v>
      </c>
      <c r="E14" s="3">
        <f t="shared" si="0"/>
        <v>25516</v>
      </c>
      <c r="F14" s="3">
        <f t="shared" si="1"/>
        <v>24816</v>
      </c>
      <c r="G14" s="5">
        <v>10.874198518177575</v>
      </c>
      <c r="H14" s="4">
        <v>13.049242787462683</v>
      </c>
      <c r="I14" s="4">
        <v>12.691252900676984</v>
      </c>
      <c r="J14" s="12"/>
      <c r="K14" s="10"/>
      <c r="L14" s="10"/>
      <c r="M14" s="14"/>
      <c r="N14" s="10"/>
      <c r="O14" s="10"/>
      <c r="P14" s="10"/>
      <c r="Q14" s="10"/>
      <c r="R14" s="10"/>
      <c r="S14" s="10"/>
      <c r="T14" s="10"/>
      <c r="U14" s="11"/>
    </row>
    <row r="15" spans="1:21" x14ac:dyDescent="0.25">
      <c r="A15" s="2">
        <v>15</v>
      </c>
      <c r="B15" s="1">
        <v>21909</v>
      </c>
      <c r="C15" s="1">
        <v>4382</v>
      </c>
      <c r="D15" s="1">
        <v>3553</v>
      </c>
      <c r="E15" s="3">
        <f t="shared" si="0"/>
        <v>26291</v>
      </c>
      <c r="F15" s="3">
        <f t="shared" si="1"/>
        <v>25462</v>
      </c>
      <c r="G15" s="5">
        <v>11.204572042268376</v>
      </c>
      <c r="H15" s="4">
        <v>13.445588733546849</v>
      </c>
      <c r="I15" s="4">
        <v>13.021626424767787</v>
      </c>
      <c r="J15" s="12"/>
      <c r="K15" s="10"/>
      <c r="L15" s="10"/>
      <c r="M15" s="14"/>
      <c r="N15" s="10"/>
      <c r="O15" s="10"/>
      <c r="P15" s="10"/>
      <c r="Q15" s="10"/>
      <c r="R15" s="10"/>
      <c r="S15" s="10"/>
      <c r="T15" s="10"/>
      <c r="U15" s="11"/>
    </row>
    <row r="16" spans="1:21" x14ac:dyDescent="0.25">
      <c r="A16" s="2">
        <v>16</v>
      </c>
      <c r="B16" s="1">
        <v>22128</v>
      </c>
      <c r="C16" s="1">
        <v>4426</v>
      </c>
      <c r="D16" s="1">
        <v>3553</v>
      </c>
      <c r="E16" s="3">
        <f t="shared" si="0"/>
        <v>26554</v>
      </c>
      <c r="F16" s="3">
        <f t="shared" si="1"/>
        <v>25681</v>
      </c>
      <c r="G16" s="5">
        <v>11.316571735419902</v>
      </c>
      <c r="H16" s="4">
        <v>13.580090648153474</v>
      </c>
      <c r="I16" s="4">
        <v>13.133626117919311</v>
      </c>
      <c r="J16" s="12"/>
      <c r="K16" s="10"/>
      <c r="L16" s="10"/>
      <c r="M16" s="14"/>
      <c r="N16" s="15"/>
      <c r="O16" s="10"/>
      <c r="P16" s="10"/>
      <c r="Q16" s="10"/>
      <c r="R16" s="10"/>
      <c r="S16" s="10"/>
      <c r="T16" s="10"/>
      <c r="U16" s="11"/>
    </row>
    <row r="17" spans="1:21" x14ac:dyDescent="0.25">
      <c r="A17" s="2">
        <v>17</v>
      </c>
      <c r="B17" s="1">
        <v>22683</v>
      </c>
      <c r="C17" s="1">
        <v>4537</v>
      </c>
      <c r="D17" s="1">
        <v>3553</v>
      </c>
      <c r="E17" s="3">
        <f t="shared" si="0"/>
        <v>27220</v>
      </c>
      <c r="F17" s="3">
        <f t="shared" si="1"/>
        <v>26236</v>
      </c>
      <c r="G17" s="5">
        <v>11.600406574228565</v>
      </c>
      <c r="H17" s="4">
        <v>13.920692454723866</v>
      </c>
      <c r="I17" s="4">
        <v>13.417460956727972</v>
      </c>
      <c r="J17" s="12"/>
      <c r="K17" s="10"/>
      <c r="L17" s="10"/>
      <c r="M17" s="14"/>
      <c r="N17" s="15"/>
      <c r="O17" s="10"/>
      <c r="P17" s="10"/>
      <c r="Q17" s="10"/>
      <c r="R17" s="10"/>
      <c r="S17" s="10"/>
      <c r="T17" s="10"/>
      <c r="U17" s="11"/>
    </row>
    <row r="18" spans="1:21" x14ac:dyDescent="0.25">
      <c r="A18" s="2">
        <v>18</v>
      </c>
      <c r="B18" s="1">
        <v>23597</v>
      </c>
      <c r="C18" s="1">
        <v>4719</v>
      </c>
      <c r="D18" s="1">
        <v>3553</v>
      </c>
      <c r="E18" s="3">
        <f t="shared" si="0"/>
        <v>28316</v>
      </c>
      <c r="F18" s="3">
        <f t="shared" si="1"/>
        <v>27150</v>
      </c>
      <c r="G18" s="5">
        <v>12.06783908354589</v>
      </c>
      <c r="H18" s="4">
        <v>14.481202334605474</v>
      </c>
      <c r="I18" s="4">
        <v>13.884893466045298</v>
      </c>
      <c r="J18" s="12"/>
      <c r="K18" s="10"/>
      <c r="L18" s="10"/>
      <c r="M18" s="10"/>
      <c r="N18" s="15"/>
      <c r="O18" s="10"/>
      <c r="P18" s="10"/>
      <c r="Q18" s="10"/>
      <c r="R18" s="10"/>
      <c r="S18" s="10"/>
      <c r="T18" s="10"/>
      <c r="U18" s="11"/>
    </row>
    <row r="19" spans="1:21" x14ac:dyDescent="0.25">
      <c r="A19" s="2">
        <v>19</v>
      </c>
      <c r="B19" s="1">
        <v>24547</v>
      </c>
      <c r="C19" s="1">
        <v>4909</v>
      </c>
      <c r="D19" s="1">
        <v>3682</v>
      </c>
      <c r="E19" s="3">
        <f t="shared" si="0"/>
        <v>29456</v>
      </c>
      <c r="F19" s="3">
        <f t="shared" si="1"/>
        <v>28229</v>
      </c>
      <c r="G19" s="5">
        <v>12.553682501326479</v>
      </c>
      <c r="H19" s="4">
        <v>15.064214435942185</v>
      </c>
      <c r="I19" s="4">
        <v>14.436709305819253</v>
      </c>
      <c r="J19" s="12"/>
      <c r="K19" s="10"/>
      <c r="L19" s="10"/>
      <c r="M19" s="10"/>
      <c r="N19" s="15"/>
      <c r="O19" s="10"/>
      <c r="P19" s="10"/>
      <c r="Q19" s="10"/>
      <c r="R19" s="10"/>
      <c r="S19" s="10"/>
      <c r="T19" s="10"/>
      <c r="U19" s="11"/>
    </row>
    <row r="20" spans="1:21" x14ac:dyDescent="0.25">
      <c r="A20" s="2">
        <v>20</v>
      </c>
      <c r="B20" s="1">
        <v>25551</v>
      </c>
      <c r="C20" s="1">
        <v>5110</v>
      </c>
      <c r="D20" s="1">
        <v>3833</v>
      </c>
      <c r="E20" s="3">
        <f t="shared" si="0"/>
        <v>30661</v>
      </c>
      <c r="F20" s="3">
        <f t="shared" si="1"/>
        <v>29384</v>
      </c>
      <c r="G20" s="5">
        <v>13.067142281801967</v>
      </c>
      <c r="H20" s="4">
        <v>15.680468455337564</v>
      </c>
      <c r="I20" s="4">
        <v>15.027392619015654</v>
      </c>
      <c r="J20" s="12"/>
      <c r="K20" s="10"/>
      <c r="L20" s="10"/>
      <c r="M20" s="10"/>
      <c r="N20" s="15"/>
      <c r="O20" s="10"/>
      <c r="P20" s="10"/>
      <c r="Q20" s="10"/>
      <c r="R20" s="10"/>
      <c r="S20" s="10"/>
      <c r="T20" s="10"/>
      <c r="U20" s="11"/>
    </row>
    <row r="21" spans="1:21" x14ac:dyDescent="0.25">
      <c r="A21" s="2">
        <v>21</v>
      </c>
      <c r="B21" s="1">
        <v>26565</v>
      </c>
      <c r="C21" s="1">
        <v>5313</v>
      </c>
      <c r="D21" s="1">
        <v>3985</v>
      </c>
      <c r="E21" s="3">
        <f t="shared" si="0"/>
        <v>31878</v>
      </c>
      <c r="F21" s="3">
        <f t="shared" si="1"/>
        <v>30550</v>
      </c>
      <c r="G21" s="5">
        <v>13.585716203517251</v>
      </c>
      <c r="H21" s="4">
        <v>16.302859444220701</v>
      </c>
      <c r="I21" s="4">
        <v>15.623701487575833</v>
      </c>
      <c r="J21" s="12"/>
      <c r="K21" s="10"/>
      <c r="L21" s="10"/>
      <c r="M21" s="10"/>
      <c r="N21" s="15"/>
      <c r="O21" s="16"/>
      <c r="P21" s="10"/>
      <c r="Q21" s="10"/>
      <c r="R21" s="10"/>
      <c r="S21" s="10"/>
      <c r="T21" s="10"/>
      <c r="U21" s="11"/>
    </row>
    <row r="22" spans="1:21" x14ac:dyDescent="0.25">
      <c r="A22" s="2">
        <v>22</v>
      </c>
      <c r="B22" s="1">
        <v>27635</v>
      </c>
      <c r="C22" s="1">
        <v>5527</v>
      </c>
      <c r="D22" s="1">
        <v>4145</v>
      </c>
      <c r="E22" s="3">
        <f t="shared" si="0"/>
        <v>33162</v>
      </c>
      <c r="F22" s="3">
        <f t="shared" si="1"/>
        <v>31780</v>
      </c>
      <c r="G22" s="5">
        <v>14.132929316175391</v>
      </c>
      <c r="H22" s="4">
        <v>16.959515179410467</v>
      </c>
      <c r="I22" s="4">
        <v>16.252740860070702</v>
      </c>
      <c r="J22" s="12"/>
      <c r="K22" s="10"/>
      <c r="L22" s="10"/>
      <c r="M22" s="10"/>
      <c r="N22" s="15"/>
      <c r="O22" s="16"/>
      <c r="P22" s="10"/>
      <c r="Q22" s="10"/>
      <c r="R22" s="10"/>
      <c r="S22" s="10"/>
      <c r="T22" s="10"/>
      <c r="U22" s="11"/>
    </row>
    <row r="23" spans="1:21" x14ac:dyDescent="0.25">
      <c r="A23" s="2">
        <v>23</v>
      </c>
      <c r="B23" s="1">
        <v>28746</v>
      </c>
      <c r="C23" s="1">
        <v>5749</v>
      </c>
      <c r="D23" s="1">
        <v>4312</v>
      </c>
      <c r="E23" s="3">
        <f t="shared" si="0"/>
        <v>34495</v>
      </c>
      <c r="F23" s="3">
        <f t="shared" si="1"/>
        <v>33058</v>
      </c>
      <c r="G23" s="5">
        <v>14.701110407916691</v>
      </c>
      <c r="H23" s="4">
        <v>17.641230206675232</v>
      </c>
      <c r="I23" s="4">
        <v>16.90632811051659</v>
      </c>
      <c r="J23" s="12"/>
      <c r="K23" s="10"/>
      <c r="L23" s="10"/>
      <c r="M23" s="10"/>
      <c r="N23" s="15"/>
      <c r="O23" s="16"/>
      <c r="P23" s="10"/>
      <c r="Q23" s="10"/>
      <c r="R23" s="10"/>
      <c r="S23" s="10"/>
      <c r="T23" s="10"/>
      <c r="U23" s="11"/>
    </row>
    <row r="24" spans="1:21" x14ac:dyDescent="0.25">
      <c r="A24" s="2">
        <v>24</v>
      </c>
      <c r="B24" s="1">
        <v>29626</v>
      </c>
      <c r="C24" s="1">
        <v>5925</v>
      </c>
      <c r="D24" s="1">
        <v>4444</v>
      </c>
      <c r="E24" s="3">
        <f t="shared" si="0"/>
        <v>35551</v>
      </c>
      <c r="F24" s="3">
        <f t="shared" si="1"/>
        <v>34070</v>
      </c>
      <c r="G24" s="5">
        <v>15.151154837018712</v>
      </c>
      <c r="H24" s="4">
        <v>18.18128352159766</v>
      </c>
      <c r="I24" s="4">
        <v>17.423879203983915</v>
      </c>
      <c r="J24" s="12"/>
      <c r="K24" s="10"/>
      <c r="L24" s="10"/>
      <c r="M24" s="10"/>
      <c r="N24" s="10"/>
      <c r="O24" s="16"/>
      <c r="P24" s="10"/>
      <c r="Q24" s="10"/>
      <c r="R24" s="10"/>
      <c r="S24" s="10"/>
      <c r="T24" s="10"/>
      <c r="U24" s="11"/>
    </row>
    <row r="25" spans="1:21" x14ac:dyDescent="0.25">
      <c r="A25" s="2">
        <v>25</v>
      </c>
      <c r="B25" s="1">
        <v>30661</v>
      </c>
      <c r="C25" s="1">
        <v>6132</v>
      </c>
      <c r="D25" s="1">
        <v>4527</v>
      </c>
      <c r="E25" s="3">
        <f t="shared" si="0"/>
        <v>36793</v>
      </c>
      <c r="F25" s="3">
        <f t="shared" si="1"/>
        <v>35188</v>
      </c>
      <c r="G25" s="5">
        <v>15.680468455337564</v>
      </c>
      <c r="H25" s="4">
        <v>18.816459863580281</v>
      </c>
      <c r="I25" s="4">
        <v>17.995640194593072</v>
      </c>
      <c r="J25" s="12"/>
      <c r="K25" s="10"/>
      <c r="L25" s="10"/>
      <c r="M25" s="10"/>
      <c r="N25" s="10"/>
      <c r="O25" s="16"/>
      <c r="P25" s="10"/>
      <c r="Q25" s="10"/>
      <c r="R25" s="10"/>
      <c r="S25" s="10"/>
      <c r="T25" s="10"/>
      <c r="U25" s="11"/>
    </row>
    <row r="26" spans="1:21" x14ac:dyDescent="0.25">
      <c r="A26" s="2">
        <v>26</v>
      </c>
      <c r="B26" s="1">
        <v>31696</v>
      </c>
      <c r="C26" s="1">
        <v>6339</v>
      </c>
      <c r="D26" s="1">
        <v>4527</v>
      </c>
      <c r="E26" s="3">
        <f t="shared" si="0"/>
        <v>38035</v>
      </c>
      <c r="F26" s="3">
        <f t="shared" si="1"/>
        <v>36223</v>
      </c>
      <c r="G26" s="5">
        <v>16.209782073656417</v>
      </c>
      <c r="H26" s="4">
        <v>19.451636205562906</v>
      </c>
      <c r="I26" s="4">
        <v>18.524953812911928</v>
      </c>
      <c r="J26" s="12"/>
      <c r="K26" s="10"/>
      <c r="L26" s="10"/>
      <c r="M26" s="10"/>
      <c r="N26" s="10"/>
      <c r="O26" s="16"/>
      <c r="P26" s="17"/>
      <c r="Q26" s="10"/>
      <c r="R26" s="10"/>
      <c r="S26" s="10"/>
      <c r="T26" s="10"/>
      <c r="U26" s="11"/>
    </row>
    <row r="27" spans="1:21" x14ac:dyDescent="0.25">
      <c r="A27" s="2">
        <v>27</v>
      </c>
      <c r="B27" s="1">
        <v>32731</v>
      </c>
      <c r="C27" s="1">
        <v>6469</v>
      </c>
      <c r="D27" s="1">
        <v>4527</v>
      </c>
      <c r="E27" s="3">
        <f t="shared" si="0"/>
        <v>39200</v>
      </c>
      <c r="F27" s="3">
        <f t="shared" si="1"/>
        <v>37258</v>
      </c>
      <c r="G27" s="5">
        <v>16.739095691975272</v>
      </c>
      <c r="H27" s="4">
        <v>20.047433659999104</v>
      </c>
      <c r="I27" s="4">
        <v>19.054267431230784</v>
      </c>
      <c r="J27" s="12"/>
      <c r="K27" s="10"/>
      <c r="L27" s="10"/>
      <c r="M27" s="10"/>
      <c r="N27" s="10"/>
      <c r="O27" s="16"/>
      <c r="P27" s="17"/>
      <c r="Q27" s="10"/>
      <c r="R27" s="10"/>
      <c r="S27" s="10"/>
      <c r="T27" s="10"/>
      <c r="U27" s="11"/>
    </row>
    <row r="28" spans="1:21" x14ac:dyDescent="0.25">
      <c r="A28" s="2">
        <v>28</v>
      </c>
      <c r="B28" s="1">
        <v>33895</v>
      </c>
      <c r="C28" s="1">
        <v>6469</v>
      </c>
      <c r="D28" s="1">
        <v>4527</v>
      </c>
      <c r="E28" s="3">
        <f t="shared" si="0"/>
        <v>40364</v>
      </c>
      <c r="F28" s="3">
        <f t="shared" si="1"/>
        <v>38422</v>
      </c>
      <c r="G28" s="5">
        <v>17.33438173228749</v>
      </c>
      <c r="H28" s="4">
        <v>20.642719700311325</v>
      </c>
      <c r="I28" s="4">
        <v>19.649553471543001</v>
      </c>
      <c r="J28" s="12"/>
      <c r="K28" s="10"/>
      <c r="L28" s="10"/>
      <c r="M28" s="10"/>
      <c r="N28" s="10"/>
      <c r="O28" s="16"/>
      <c r="P28" s="17"/>
      <c r="Q28" s="10"/>
      <c r="R28" s="10"/>
      <c r="S28" s="10"/>
      <c r="T28" s="10"/>
      <c r="U28" s="11"/>
    </row>
    <row r="29" spans="1:21" x14ac:dyDescent="0.25">
      <c r="A29" s="2">
        <v>29</v>
      </c>
      <c r="B29" s="1">
        <v>35577</v>
      </c>
      <c r="C29" s="1">
        <v>6469</v>
      </c>
      <c r="D29" s="1">
        <v>4527</v>
      </c>
      <c r="E29" s="3">
        <f t="shared" si="0"/>
        <v>42046</v>
      </c>
      <c r="F29" s="3">
        <f t="shared" si="1"/>
        <v>40104</v>
      </c>
      <c r="G29" s="5">
        <v>18.194580288821125</v>
      </c>
      <c r="H29" s="4">
        <v>21.502918256844961</v>
      </c>
      <c r="I29" s="4">
        <v>20.509752028076637</v>
      </c>
      <c r="J29" s="12"/>
      <c r="K29" s="10"/>
      <c r="L29" s="10"/>
      <c r="M29" s="10"/>
      <c r="N29" s="10"/>
      <c r="O29" s="16"/>
      <c r="P29" s="17"/>
      <c r="Q29" s="10"/>
      <c r="R29" s="10"/>
      <c r="S29" s="10"/>
      <c r="T29" s="10"/>
      <c r="U29" s="11"/>
    </row>
    <row r="30" spans="1:21" x14ac:dyDescent="0.25">
      <c r="A30" s="2">
        <v>30</v>
      </c>
      <c r="B30" s="1">
        <v>36612</v>
      </c>
      <c r="C30" s="1">
        <v>6469</v>
      </c>
      <c r="D30" s="1">
        <v>4527</v>
      </c>
      <c r="E30" s="3">
        <f t="shared" si="0"/>
        <v>43081</v>
      </c>
      <c r="F30" s="3">
        <f t="shared" si="1"/>
        <v>41139</v>
      </c>
      <c r="G30" s="5">
        <v>18.723893907139978</v>
      </c>
      <c r="H30" s="4">
        <v>22.032231875163813</v>
      </c>
      <c r="I30" s="4">
        <v>21.039065646395489</v>
      </c>
      <c r="J30" s="12"/>
      <c r="K30" s="10"/>
      <c r="L30" s="10"/>
      <c r="M30" s="10"/>
      <c r="N30" s="10"/>
      <c r="O30" s="10"/>
      <c r="P30" s="17"/>
      <c r="Q30" s="10"/>
      <c r="R30" s="10"/>
      <c r="S30" s="10"/>
      <c r="T30" s="10"/>
      <c r="U30" s="11"/>
    </row>
    <row r="31" spans="1:21" x14ac:dyDescent="0.25">
      <c r="A31" s="2">
        <v>31</v>
      </c>
      <c r="B31" s="1">
        <v>37777</v>
      </c>
      <c r="C31" s="1">
        <v>6469</v>
      </c>
      <c r="D31" s="1">
        <v>4527</v>
      </c>
      <c r="E31" s="3">
        <f t="shared" si="0"/>
        <v>44246</v>
      </c>
      <c r="F31" s="3">
        <f t="shared" si="1"/>
        <v>42304</v>
      </c>
      <c r="G31" s="5">
        <v>19.319691361576179</v>
      </c>
      <c r="H31" s="4">
        <v>22.628029329600011</v>
      </c>
      <c r="I31" s="4">
        <v>21.634863100831687</v>
      </c>
      <c r="J31" s="12"/>
      <c r="K31" s="10"/>
      <c r="L31" s="10"/>
      <c r="M31" s="10"/>
      <c r="N31" s="10"/>
      <c r="O31" s="10"/>
      <c r="P31" s="17"/>
      <c r="Q31" s="10"/>
      <c r="R31" s="10"/>
      <c r="S31" s="10"/>
      <c r="T31" s="10"/>
      <c r="U31" s="11"/>
    </row>
    <row r="32" spans="1:21" x14ac:dyDescent="0.25">
      <c r="A32" s="2">
        <v>32</v>
      </c>
      <c r="B32" s="1">
        <v>39070</v>
      </c>
      <c r="C32" s="1">
        <v>6469</v>
      </c>
      <c r="D32" s="1">
        <v>4527</v>
      </c>
      <c r="E32" s="3">
        <f t="shared" si="0"/>
        <v>45539</v>
      </c>
      <c r="F32" s="3">
        <f t="shared" si="1"/>
        <v>43597</v>
      </c>
      <c r="G32" s="5">
        <v>19.980949823881762</v>
      </c>
      <c r="H32" s="4">
        <v>23.289287791905593</v>
      </c>
      <c r="I32" s="4">
        <v>22.29612156313727</v>
      </c>
      <c r="J32" s="12"/>
      <c r="K32" s="10"/>
      <c r="L32" s="10"/>
      <c r="M32" s="10"/>
      <c r="N32" s="10"/>
      <c r="O32" s="10"/>
      <c r="P32" s="17"/>
      <c r="Q32" s="10"/>
      <c r="R32" s="10"/>
      <c r="S32" s="10"/>
      <c r="T32" s="10"/>
      <c r="U32" s="11"/>
    </row>
    <row r="33" spans="1:21" x14ac:dyDescent="0.25">
      <c r="A33" s="2">
        <v>33</v>
      </c>
      <c r="B33" s="1">
        <v>40428</v>
      </c>
      <c r="C33" s="1">
        <v>6469</v>
      </c>
      <c r="D33" s="1">
        <v>4527</v>
      </c>
      <c r="E33" s="3">
        <f t="shared" si="0"/>
        <v>46897</v>
      </c>
      <c r="F33" s="3">
        <f t="shared" si="1"/>
        <v>44955</v>
      </c>
      <c r="G33" s="5">
        <v>20.675450204246015</v>
      </c>
      <c r="H33" s="4">
        <v>23.983788172269847</v>
      </c>
      <c r="I33" s="4">
        <v>22.990621943501527</v>
      </c>
      <c r="J33" s="12"/>
      <c r="K33" s="10"/>
      <c r="L33" s="10"/>
      <c r="M33" s="10"/>
      <c r="N33" s="10"/>
      <c r="O33" s="10"/>
      <c r="P33" s="17"/>
      <c r="Q33" s="18"/>
      <c r="R33" s="10"/>
      <c r="S33" s="10"/>
      <c r="T33" s="10"/>
      <c r="U33" s="11"/>
    </row>
    <row r="34" spans="1:21" x14ac:dyDescent="0.25">
      <c r="A34" s="2">
        <v>34</v>
      </c>
      <c r="B34" s="1">
        <v>41787</v>
      </c>
      <c r="C34" s="1">
        <v>6469</v>
      </c>
      <c r="D34" s="1">
        <v>4527</v>
      </c>
      <c r="E34" s="3">
        <f t="shared" si="0"/>
        <v>48256</v>
      </c>
      <c r="F34" s="3">
        <f t="shared" si="1"/>
        <v>46314</v>
      </c>
      <c r="G34" s="5">
        <v>21.37046199873425</v>
      </c>
      <c r="H34" s="4">
        <v>24.678799966758081</v>
      </c>
      <c r="I34" s="4">
        <v>23.685633737989757</v>
      </c>
      <c r="J34" s="12"/>
      <c r="K34" s="10"/>
      <c r="L34" s="10"/>
      <c r="M34" s="10"/>
      <c r="N34" s="10"/>
      <c r="O34" s="10"/>
      <c r="P34" s="17"/>
      <c r="Q34" s="18"/>
      <c r="R34" s="10"/>
      <c r="S34" s="10"/>
      <c r="T34" s="10"/>
      <c r="U34" s="11"/>
    </row>
    <row r="35" spans="1:21" x14ac:dyDescent="0.25">
      <c r="A35" s="2">
        <v>35</v>
      </c>
      <c r="B35" s="1">
        <v>43469</v>
      </c>
      <c r="C35" s="1">
        <v>6469</v>
      </c>
      <c r="D35" s="1">
        <v>4527</v>
      </c>
      <c r="E35" s="3">
        <f t="shared" si="0"/>
        <v>49938</v>
      </c>
      <c r="F35" s="3">
        <f t="shared" si="1"/>
        <v>47996</v>
      </c>
      <c r="G35" s="5">
        <v>22.230660555267885</v>
      </c>
      <c r="H35" s="4">
        <v>25.538998523291717</v>
      </c>
      <c r="I35" s="4">
        <v>24.545832294523393</v>
      </c>
      <c r="J35" s="12"/>
      <c r="K35" s="10"/>
      <c r="L35" s="10"/>
      <c r="M35" s="10"/>
      <c r="N35" s="10"/>
      <c r="O35" s="10"/>
      <c r="P35" s="10"/>
      <c r="Q35" s="18"/>
      <c r="R35" s="10"/>
      <c r="S35" s="10"/>
      <c r="T35" s="10"/>
      <c r="U35" s="11"/>
    </row>
    <row r="36" spans="1:21" x14ac:dyDescent="0.25">
      <c r="A36" s="2">
        <v>36</v>
      </c>
      <c r="B36" s="1">
        <v>45150</v>
      </c>
      <c r="C36" s="1">
        <v>6469</v>
      </c>
      <c r="D36" s="1">
        <v>4527</v>
      </c>
      <c r="E36" s="3">
        <f t="shared" si="0"/>
        <v>51619</v>
      </c>
      <c r="F36" s="3">
        <f t="shared" si="1"/>
        <v>49677</v>
      </c>
      <c r="G36" s="5">
        <v>23.09034769767754</v>
      </c>
      <c r="H36" s="4">
        <v>26.398685665701372</v>
      </c>
      <c r="I36" s="4">
        <v>25.405519436933048</v>
      </c>
      <c r="J36" s="12"/>
      <c r="K36" s="10"/>
      <c r="L36" s="10"/>
      <c r="M36" s="10"/>
      <c r="N36" s="10"/>
      <c r="O36" s="10"/>
      <c r="P36" s="10"/>
      <c r="Q36" s="18"/>
      <c r="R36" s="10"/>
      <c r="S36" s="10"/>
      <c r="T36" s="10"/>
      <c r="U36" s="11"/>
    </row>
    <row r="37" spans="1:21" x14ac:dyDescent="0.25">
      <c r="A37" s="2">
        <v>37</v>
      </c>
      <c r="B37" s="1">
        <v>47092</v>
      </c>
      <c r="C37" s="1">
        <v>6469</v>
      </c>
      <c r="D37" s="1">
        <v>4527</v>
      </c>
      <c r="E37" s="3">
        <f t="shared" si="0"/>
        <v>53561</v>
      </c>
      <c r="F37" s="3">
        <f t="shared" si="1"/>
        <v>51619</v>
      </c>
      <c r="G37" s="5">
        <v>24.083513926445864</v>
      </c>
      <c r="H37" s="4">
        <v>27.391851894469699</v>
      </c>
      <c r="I37" s="4">
        <v>26.398685665701372</v>
      </c>
      <c r="J37" s="12"/>
      <c r="K37" s="10"/>
      <c r="L37" s="10"/>
      <c r="M37" s="10"/>
      <c r="N37" s="10"/>
      <c r="O37" s="10"/>
      <c r="P37" s="10"/>
      <c r="Q37" s="18"/>
      <c r="R37" s="19"/>
      <c r="S37" s="10"/>
      <c r="T37" s="10"/>
      <c r="U37" s="11"/>
    </row>
    <row r="38" spans="1:21" x14ac:dyDescent="0.25">
      <c r="A38" s="2">
        <v>38</v>
      </c>
      <c r="B38" s="1">
        <v>48514</v>
      </c>
      <c r="C38" s="1">
        <v>6469</v>
      </c>
      <c r="D38" s="1">
        <v>4527</v>
      </c>
      <c r="E38" s="3">
        <f t="shared" si="0"/>
        <v>54983</v>
      </c>
      <c r="F38" s="3">
        <f t="shared" si="1"/>
        <v>53041</v>
      </c>
      <c r="G38" s="5">
        <v>24.810744810744808</v>
      </c>
      <c r="H38" s="4">
        <v>28.119082778768643</v>
      </c>
      <c r="I38" s="4">
        <v>27.125916550000319</v>
      </c>
      <c r="J38" s="12"/>
      <c r="K38" s="10"/>
      <c r="L38" s="10"/>
      <c r="M38" s="10"/>
      <c r="N38" s="10"/>
      <c r="O38" s="10"/>
      <c r="P38" s="10"/>
      <c r="Q38" s="18"/>
      <c r="R38" s="19"/>
      <c r="S38" s="10"/>
      <c r="T38" s="10"/>
      <c r="U38" s="11"/>
    </row>
    <row r="39" spans="1:21" x14ac:dyDescent="0.25">
      <c r="A39" s="2">
        <v>39</v>
      </c>
      <c r="B39" s="1">
        <v>50972</v>
      </c>
      <c r="C39" s="1">
        <v>6469</v>
      </c>
      <c r="D39" s="1">
        <v>4527</v>
      </c>
      <c r="E39" s="3">
        <f t="shared" si="0"/>
        <v>57441</v>
      </c>
      <c r="F39" s="3">
        <f t="shared" si="1"/>
        <v>55499</v>
      </c>
      <c r="G39" s="5">
        <v>26.067800727486592</v>
      </c>
      <c r="H39" s="4">
        <v>29.376138695510424</v>
      </c>
      <c r="I39" s="4">
        <v>28.382972466742096</v>
      </c>
      <c r="J39" s="12"/>
      <c r="K39" s="10"/>
      <c r="L39" s="10"/>
      <c r="M39" s="10"/>
      <c r="N39" s="10"/>
      <c r="O39" s="10"/>
      <c r="P39" s="10"/>
      <c r="Q39" s="10"/>
      <c r="R39" s="19"/>
      <c r="S39" s="10"/>
      <c r="T39" s="10"/>
      <c r="U39" s="11"/>
    </row>
    <row r="40" spans="1:21" x14ac:dyDescent="0.25">
      <c r="A40" s="2">
        <v>40</v>
      </c>
      <c r="B40" s="1">
        <v>53818</v>
      </c>
      <c r="C40" s="1">
        <v>6469</v>
      </c>
      <c r="D40" s="1">
        <v>4527</v>
      </c>
      <c r="E40" s="3">
        <f t="shared" si="0"/>
        <v>60287</v>
      </c>
      <c r="F40" s="3">
        <f t="shared" si="1"/>
        <v>58345</v>
      </c>
      <c r="G40" s="5">
        <v>27.523285324332445</v>
      </c>
      <c r="H40" s="4">
        <v>30.831623292356277</v>
      </c>
      <c r="I40" s="4">
        <v>29.838457063587953</v>
      </c>
      <c r="J40" s="12"/>
      <c r="K40" s="10"/>
      <c r="L40" s="10"/>
      <c r="M40" s="10"/>
      <c r="N40" s="10"/>
      <c r="O40" s="10"/>
      <c r="P40" s="10"/>
      <c r="Q40" s="10"/>
      <c r="R40" s="19"/>
      <c r="S40" s="10"/>
      <c r="T40" s="10"/>
      <c r="U40" s="11"/>
    </row>
    <row r="41" spans="1:21" x14ac:dyDescent="0.25">
      <c r="A41" s="2">
        <v>41</v>
      </c>
      <c r="B41" s="1">
        <v>56665</v>
      </c>
      <c r="C41" s="1">
        <v>6469</v>
      </c>
      <c r="D41" s="1">
        <v>4527</v>
      </c>
      <c r="E41" s="3">
        <f t="shared" si="0"/>
        <v>63134</v>
      </c>
      <c r="F41" s="3">
        <f t="shared" si="1"/>
        <v>61192</v>
      </c>
      <c r="G41" s="5">
        <v>28.979281335302275</v>
      </c>
      <c r="H41" s="4">
        <v>32.287619303326103</v>
      </c>
      <c r="I41" s="4">
        <v>31.294453074557786</v>
      </c>
      <c r="J41" s="12"/>
      <c r="K41" s="10"/>
      <c r="L41" s="10"/>
      <c r="M41" s="10"/>
      <c r="N41" s="10"/>
      <c r="O41" s="10"/>
      <c r="P41" s="10"/>
      <c r="Q41" s="10"/>
      <c r="R41" s="19"/>
      <c r="S41" s="20"/>
      <c r="T41" s="10"/>
      <c r="U41" s="11"/>
    </row>
    <row r="42" spans="1:21" x14ac:dyDescent="0.25">
      <c r="A42" s="2">
        <v>42</v>
      </c>
      <c r="B42" s="1">
        <v>58217</v>
      </c>
      <c r="C42" s="1">
        <v>6469</v>
      </c>
      <c r="D42" s="1">
        <v>4527</v>
      </c>
      <c r="E42" s="3">
        <f t="shared" si="0"/>
        <v>64686</v>
      </c>
      <c r="F42" s="3">
        <f t="shared" si="1"/>
        <v>62744</v>
      </c>
      <c r="G42" s="5">
        <v>29.772996055718572</v>
      </c>
      <c r="H42" s="4">
        <v>33.0813340237424</v>
      </c>
      <c r="I42" s="4">
        <v>32.088167794974076</v>
      </c>
      <c r="J42" s="12"/>
      <c r="K42" s="10"/>
      <c r="L42" s="10"/>
      <c r="M42" s="10"/>
      <c r="N42" s="10"/>
      <c r="O42" s="10"/>
      <c r="P42" s="10"/>
      <c r="Q42" s="10"/>
      <c r="R42" s="19"/>
      <c r="S42" s="20"/>
      <c r="T42" s="10"/>
      <c r="U42" s="11"/>
    </row>
    <row r="43" spans="1:21" x14ac:dyDescent="0.25">
      <c r="A43" s="2">
        <v>43</v>
      </c>
      <c r="B43" s="1">
        <v>60202</v>
      </c>
      <c r="C43" s="1">
        <v>6469</v>
      </c>
      <c r="D43" s="1">
        <v>4527</v>
      </c>
      <c r="E43" s="3">
        <f t="shared" si="0"/>
        <v>66671</v>
      </c>
      <c r="F43" s="3">
        <f t="shared" si="1"/>
        <v>64729</v>
      </c>
      <c r="G43" s="5">
        <v>30.788153091818014</v>
      </c>
      <c r="H43" s="4">
        <v>34.096491059841846</v>
      </c>
      <c r="I43" s="4">
        <v>33.103324831073522</v>
      </c>
      <c r="J43" s="12"/>
      <c r="K43" s="10"/>
      <c r="L43" s="10"/>
      <c r="M43" s="10"/>
      <c r="N43" s="10"/>
      <c r="O43" s="10"/>
      <c r="P43" s="10"/>
      <c r="Q43" s="10"/>
      <c r="R43" s="10"/>
      <c r="S43" s="20"/>
      <c r="T43" s="10"/>
      <c r="U43" s="11"/>
    </row>
    <row r="44" spans="1:21" x14ac:dyDescent="0.25">
      <c r="A44" s="2">
        <v>44</v>
      </c>
      <c r="B44" s="1">
        <v>63021</v>
      </c>
      <c r="C44" s="1">
        <v>6469</v>
      </c>
      <c r="D44" s="1">
        <v>4527</v>
      </c>
      <c r="E44" s="3">
        <f t="shared" si="0"/>
        <v>69490</v>
      </c>
      <c r="F44" s="3">
        <f t="shared" si="1"/>
        <v>67548</v>
      </c>
      <c r="G44" s="5">
        <v>32.229829507316417</v>
      </c>
      <c r="H44" s="4">
        <v>35.538167475340252</v>
      </c>
      <c r="I44" s="4">
        <v>34.545001246571928</v>
      </c>
      <c r="J44" s="12"/>
      <c r="K44" s="10"/>
      <c r="L44" s="10"/>
      <c r="M44" s="10"/>
      <c r="N44" s="10"/>
      <c r="O44" s="10"/>
      <c r="P44" s="10"/>
      <c r="Q44" s="10"/>
      <c r="R44" s="10"/>
      <c r="S44" s="20"/>
      <c r="T44" s="10"/>
      <c r="U44" s="11"/>
    </row>
    <row r="45" spans="1:21" x14ac:dyDescent="0.25">
      <c r="A45" s="2">
        <v>45</v>
      </c>
      <c r="B45" s="1">
        <v>67247</v>
      </c>
      <c r="C45" s="1">
        <v>6469</v>
      </c>
      <c r="D45" s="1">
        <v>4527</v>
      </c>
      <c r="E45" s="3">
        <f t="shared" si="0"/>
        <v>73716</v>
      </c>
      <c r="F45" s="3">
        <f t="shared" si="1"/>
        <v>71774</v>
      </c>
      <c r="G45" s="5">
        <v>34.391065595254076</v>
      </c>
      <c r="H45" s="4">
        <v>37.699403563277905</v>
      </c>
      <c r="I45" s="4">
        <v>36.706237334509588</v>
      </c>
      <c r="J45" s="12"/>
      <c r="K45" s="10"/>
      <c r="L45" s="10"/>
      <c r="M45" s="10"/>
      <c r="N45" s="10"/>
      <c r="O45" s="10"/>
      <c r="P45" s="10"/>
      <c r="Q45" s="10"/>
      <c r="R45" s="10"/>
      <c r="S45" s="20"/>
      <c r="T45" s="21"/>
      <c r="U45" s="11"/>
    </row>
    <row r="46" spans="1:21" x14ac:dyDescent="0.25">
      <c r="A46" s="2">
        <v>46</v>
      </c>
      <c r="B46" s="1">
        <v>69168</v>
      </c>
      <c r="C46" s="1">
        <v>6469</v>
      </c>
      <c r="D46" s="1">
        <v>4527</v>
      </c>
      <c r="E46" s="3">
        <f t="shared" si="0"/>
        <v>75637</v>
      </c>
      <c r="F46" s="3">
        <f t="shared" si="1"/>
        <v>73695</v>
      </c>
      <c r="G46" s="5">
        <v>35.373492127418828</v>
      </c>
      <c r="H46" s="4">
        <v>38.681830095442663</v>
      </c>
      <c r="I46" s="4">
        <v>37.688663866674339</v>
      </c>
      <c r="J46" s="12"/>
      <c r="K46" s="10"/>
      <c r="L46" s="10"/>
      <c r="M46" s="10"/>
      <c r="N46" s="10"/>
      <c r="O46" s="10"/>
      <c r="P46" s="10"/>
      <c r="Q46" s="10"/>
      <c r="R46" s="10"/>
      <c r="S46" s="20"/>
      <c r="T46" s="21"/>
      <c r="U46" s="11"/>
    </row>
    <row r="47" spans="1:21" x14ac:dyDescent="0.25">
      <c r="A47" s="2">
        <v>47</v>
      </c>
      <c r="B47" s="1">
        <v>72051</v>
      </c>
      <c r="C47" s="1">
        <v>6469</v>
      </c>
      <c r="D47" s="1">
        <v>4527</v>
      </c>
      <c r="E47" s="3">
        <f t="shared" si="0"/>
        <v>78520</v>
      </c>
      <c r="F47" s="3">
        <f t="shared" si="1"/>
        <v>76578</v>
      </c>
      <c r="G47" s="5">
        <v>36.847899046851929</v>
      </c>
      <c r="H47" s="4">
        <v>40.156237014875757</v>
      </c>
      <c r="I47" s="4">
        <v>39.16307078610744</v>
      </c>
      <c r="J47" s="12"/>
      <c r="K47" s="10"/>
      <c r="L47" s="10"/>
      <c r="M47" s="10"/>
      <c r="N47" s="10"/>
      <c r="O47" s="10"/>
      <c r="P47" s="10"/>
      <c r="Q47" s="10"/>
      <c r="R47" s="10"/>
      <c r="S47" s="10"/>
      <c r="T47" s="21"/>
      <c r="U47" s="11"/>
    </row>
    <row r="48" spans="1:21" x14ac:dyDescent="0.25">
      <c r="A48" s="2">
        <v>48</v>
      </c>
      <c r="B48" s="1">
        <v>75573</v>
      </c>
      <c r="C48" s="1">
        <v>6469</v>
      </c>
      <c r="D48" s="1">
        <v>4527</v>
      </c>
      <c r="E48" s="3">
        <f t="shared" si="0"/>
        <v>82042</v>
      </c>
      <c r="F48" s="3">
        <f t="shared" si="1"/>
        <v>80100</v>
      </c>
      <c r="G48" s="5">
        <v>38.649099591507962</v>
      </c>
      <c r="H48" s="4">
        <v>41.957437559531805</v>
      </c>
      <c r="I48" s="4">
        <v>40.964271330763474</v>
      </c>
      <c r="J48" s="12"/>
      <c r="K48" s="10"/>
      <c r="L48" s="10"/>
      <c r="M48" s="10"/>
      <c r="N48" s="10"/>
      <c r="O48" s="10"/>
      <c r="P48" s="10"/>
      <c r="Q48" s="10"/>
      <c r="R48" s="10"/>
      <c r="S48" s="10"/>
      <c r="T48" s="21"/>
      <c r="U48" s="11"/>
    </row>
    <row r="49" spans="1:21" x14ac:dyDescent="0.25">
      <c r="A49" s="2">
        <v>49</v>
      </c>
      <c r="B49" s="1">
        <v>79415</v>
      </c>
      <c r="C49" s="1">
        <v>6469</v>
      </c>
      <c r="D49" s="1">
        <v>4527</v>
      </c>
      <c r="E49" s="3">
        <f t="shared" si="0"/>
        <v>85884</v>
      </c>
      <c r="F49" s="3">
        <f t="shared" si="1"/>
        <v>83942</v>
      </c>
      <c r="G49" s="5">
        <v>40.613952655837473</v>
      </c>
      <c r="H49" s="4">
        <v>43.922290623861308</v>
      </c>
      <c r="I49" s="4">
        <v>42.929124395092977</v>
      </c>
      <c r="J49" s="12"/>
      <c r="K49" s="10"/>
      <c r="L49" s="10"/>
      <c r="M49" s="10"/>
      <c r="N49" s="10"/>
      <c r="O49" s="10"/>
      <c r="P49" s="10"/>
      <c r="Q49" s="10"/>
      <c r="R49" s="10"/>
      <c r="S49" s="10"/>
      <c r="T49" s="21"/>
      <c r="U49" s="22"/>
    </row>
    <row r="50" spans="1:21" x14ac:dyDescent="0.25">
      <c r="A50" s="2">
        <v>50</v>
      </c>
      <c r="B50" s="1">
        <v>83258</v>
      </c>
      <c r="C50" s="1">
        <v>6469</v>
      </c>
      <c r="D50" s="1">
        <v>4527</v>
      </c>
      <c r="E50" s="3">
        <f t="shared" si="0"/>
        <v>89727</v>
      </c>
      <c r="F50" s="3">
        <f t="shared" si="1"/>
        <v>87785</v>
      </c>
      <c r="G50" s="5">
        <v>42.579317134290953</v>
      </c>
      <c r="H50" s="4">
        <v>45.887655102314788</v>
      </c>
      <c r="I50" s="4">
        <v>44.894488873546464</v>
      </c>
      <c r="J50" s="12"/>
      <c r="K50" s="10"/>
      <c r="L50" s="10"/>
      <c r="M50" s="10"/>
      <c r="N50" s="10"/>
      <c r="O50" s="10"/>
      <c r="P50" s="10"/>
      <c r="Q50" s="10"/>
      <c r="R50" s="10"/>
      <c r="S50" s="10"/>
      <c r="T50" s="21"/>
      <c r="U50" s="22"/>
    </row>
    <row r="51" spans="1:21" x14ac:dyDescent="0.25">
      <c r="A51" s="2">
        <v>51</v>
      </c>
      <c r="B51" s="1">
        <v>87254</v>
      </c>
      <c r="C51" s="1">
        <v>6469</v>
      </c>
      <c r="D51" s="1">
        <v>4527</v>
      </c>
      <c r="E51" s="3">
        <f t="shared" si="0"/>
        <v>93723</v>
      </c>
      <c r="F51" s="3">
        <f t="shared" si="1"/>
        <v>91781</v>
      </c>
      <c r="G51" s="5">
        <v>44.622927973713317</v>
      </c>
      <c r="H51" s="4">
        <v>47.931265941737145</v>
      </c>
      <c r="I51" s="4">
        <v>46.938099712968821</v>
      </c>
      <c r="J51" s="12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22"/>
    </row>
    <row r="52" spans="1:21" x14ac:dyDescent="0.25">
      <c r="A52" s="2">
        <v>52</v>
      </c>
      <c r="B52" s="1">
        <v>91442</v>
      </c>
      <c r="C52" s="1">
        <v>6469</v>
      </c>
      <c r="D52" s="1">
        <v>4527</v>
      </c>
      <c r="E52" s="3">
        <f t="shared" si="0"/>
        <v>97911</v>
      </c>
      <c r="F52" s="3">
        <f t="shared" si="1"/>
        <v>95969</v>
      </c>
      <c r="G52" s="5">
        <v>46.764730324939748</v>
      </c>
      <c r="H52" s="4">
        <v>50.073068292963583</v>
      </c>
      <c r="I52" s="4">
        <v>49.079902064195252</v>
      </c>
      <c r="J52" s="12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22"/>
    </row>
    <row r="53" spans="1:21" x14ac:dyDescent="0.25">
      <c r="A53" s="2">
        <v>53</v>
      </c>
      <c r="B53" s="1">
        <v>95832</v>
      </c>
      <c r="C53" s="1">
        <v>6469</v>
      </c>
      <c r="D53" s="1">
        <v>4527</v>
      </c>
      <c r="E53" s="3">
        <f t="shared" si="0"/>
        <v>102301</v>
      </c>
      <c r="F53" s="3">
        <f t="shared" si="1"/>
        <v>100359</v>
      </c>
      <c r="G53" s="5">
        <v>49.009838329210055</v>
      </c>
      <c r="H53" s="4">
        <v>52.31817629723389</v>
      </c>
      <c r="I53" s="4">
        <v>51.325010068465559</v>
      </c>
      <c r="J53" s="12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22"/>
    </row>
    <row r="54" spans="1:21" ht="15.75" thickBot="1" x14ac:dyDescent="0.3">
      <c r="A54" s="2">
        <v>54</v>
      </c>
      <c r="B54" s="1">
        <v>100431</v>
      </c>
      <c r="C54" s="1">
        <v>6469</v>
      </c>
      <c r="D54" s="1">
        <v>4527</v>
      </c>
      <c r="E54" s="3">
        <f t="shared" si="0"/>
        <v>106900</v>
      </c>
      <c r="F54" s="3">
        <f t="shared" si="1"/>
        <v>104958</v>
      </c>
      <c r="G54" s="5">
        <v>51.361831885392093</v>
      </c>
      <c r="H54" s="4">
        <v>54.670169853415928</v>
      </c>
      <c r="I54" s="4">
        <v>53.677003624647604</v>
      </c>
      <c r="J54" s="23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showGridLines="0" workbookViewId="0"/>
  </sheetViews>
  <sheetFormatPr defaultColWidth="13" defaultRowHeight="15" x14ac:dyDescent="0.25"/>
  <sheetData>
    <row r="1" spans="1:4" s="30" customFormat="1" ht="30" x14ac:dyDescent="0.25">
      <c r="A1" s="29" t="s">
        <v>0</v>
      </c>
      <c r="B1" s="28" t="s">
        <v>6</v>
      </c>
      <c r="C1" s="32" t="s">
        <v>21</v>
      </c>
      <c r="D1" s="32" t="s">
        <v>22</v>
      </c>
    </row>
    <row r="2" spans="1:4" x14ac:dyDescent="0.25">
      <c r="A2" s="2">
        <v>2</v>
      </c>
      <c r="B2" s="31">
        <v>7.8778231657812814</v>
      </c>
      <c r="C2" s="31">
        <v>10.02576248649547</v>
      </c>
      <c r="D2" s="31">
        <v>9.6948775482806884</v>
      </c>
    </row>
    <row r="3" spans="1:4" x14ac:dyDescent="0.25">
      <c r="A3" s="2">
        <v>3</v>
      </c>
      <c r="B3" s="31">
        <v>8.0143707368838264</v>
      </c>
      <c r="C3" s="31">
        <v>10.162310057598015</v>
      </c>
      <c r="D3" s="31">
        <v>9.8314251193832334</v>
      </c>
    </row>
    <row r="4" spans="1:4" x14ac:dyDescent="0.25">
      <c r="A4" s="2">
        <v>4</v>
      </c>
      <c r="B4" s="31">
        <v>8.2358130525669786</v>
      </c>
      <c r="C4" s="31">
        <v>10.383752373281169</v>
      </c>
      <c r="D4" s="31">
        <v>10.052867435066389</v>
      </c>
    </row>
    <row r="5" spans="1:4" x14ac:dyDescent="0.25">
      <c r="A5" s="2">
        <v>5</v>
      </c>
      <c r="B5" s="31">
        <v>8.4567439541261535</v>
      </c>
      <c r="C5" s="31">
        <v>10.604683274840344</v>
      </c>
      <c r="D5" s="31">
        <v>10.273798336625561</v>
      </c>
    </row>
    <row r="6" spans="1:4" x14ac:dyDescent="0.25">
      <c r="A6" s="2">
        <v>6</v>
      </c>
      <c r="B6" s="31">
        <v>8.6776748556853267</v>
      </c>
      <c r="C6" s="31">
        <v>10.825614176399515</v>
      </c>
      <c r="D6" s="31">
        <v>10.494729238184735</v>
      </c>
    </row>
    <row r="7" spans="1:4" x14ac:dyDescent="0.25">
      <c r="A7" s="2">
        <v>7</v>
      </c>
      <c r="B7" s="31">
        <v>8.962021108617968</v>
      </c>
      <c r="C7" s="31">
        <v>11.109960429332158</v>
      </c>
      <c r="D7" s="31">
        <v>10.779075491117375</v>
      </c>
    </row>
    <row r="8" spans="1:4" x14ac:dyDescent="0.25">
      <c r="A8" s="2">
        <v>8</v>
      </c>
      <c r="B8" s="31">
        <v>9.2857462490970342</v>
      </c>
      <c r="C8" s="31">
        <v>11.433685569811225</v>
      </c>
      <c r="D8" s="31">
        <v>11.102800631596443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showGridLines="0" workbookViewId="0"/>
  </sheetViews>
  <sheetFormatPr defaultColWidth="16.5703125" defaultRowHeight="15" x14ac:dyDescent="0.25"/>
  <sheetData>
    <row r="1" spans="1:4" s="34" customFormat="1" ht="30" x14ac:dyDescent="0.25">
      <c r="A1" s="33" t="s">
        <v>0</v>
      </c>
      <c r="B1" s="28" t="s">
        <v>6</v>
      </c>
      <c r="C1" s="32" t="s">
        <v>21</v>
      </c>
      <c r="D1" s="32" t="s">
        <v>22</v>
      </c>
    </row>
    <row r="2" spans="1:4" x14ac:dyDescent="0.25">
      <c r="A2" s="2">
        <v>6</v>
      </c>
      <c r="B2" s="31">
        <v>8.6776748556853267</v>
      </c>
      <c r="C2" s="31">
        <v>10.825614176399515</v>
      </c>
      <c r="D2" s="31">
        <v>10.494729238184735</v>
      </c>
    </row>
    <row r="3" spans="1:4" x14ac:dyDescent="0.25">
      <c r="A3" s="2">
        <v>7</v>
      </c>
      <c r="B3" s="31">
        <v>8.962021108617968</v>
      </c>
      <c r="C3" s="31">
        <v>11.109960429332158</v>
      </c>
      <c r="D3" s="31">
        <v>10.779075491117375</v>
      </c>
    </row>
    <row r="4" spans="1:4" x14ac:dyDescent="0.25">
      <c r="A4" s="2">
        <v>8</v>
      </c>
      <c r="B4" s="31">
        <v>9.2857462490970342</v>
      </c>
      <c r="C4" s="31">
        <v>11.433685569811225</v>
      </c>
      <c r="D4" s="31">
        <v>11.102800631596443</v>
      </c>
    </row>
    <row r="5" spans="1:4" x14ac:dyDescent="0.25">
      <c r="A5" s="2">
        <v>9</v>
      </c>
      <c r="B5" s="31">
        <v>9.3757551349174388</v>
      </c>
      <c r="C5" s="31">
        <v>11.523694455631629</v>
      </c>
      <c r="D5" s="31">
        <v>11.192809517416848</v>
      </c>
    </row>
    <row r="6" spans="1:4" x14ac:dyDescent="0.25">
      <c r="A6" s="2">
        <v>10</v>
      </c>
      <c r="B6" s="31">
        <v>9.6345306816511016</v>
      </c>
      <c r="C6" s="31">
        <v>11.78247000236529</v>
      </c>
      <c r="D6" s="31">
        <v>11.451585064150509</v>
      </c>
    </row>
    <row r="7" spans="1:4" x14ac:dyDescent="0.25">
      <c r="A7" s="2">
        <v>11</v>
      </c>
      <c r="B7" s="31">
        <v>9.9260367323194547</v>
      </c>
      <c r="C7" s="31">
        <v>12.073976053033645</v>
      </c>
      <c r="D7" s="31">
        <v>11.743091114818863</v>
      </c>
    </row>
    <row r="8" spans="1:4" x14ac:dyDescent="0.25">
      <c r="A8" s="2">
        <v>12</v>
      </c>
      <c r="B8" s="31">
        <v>10.152593189242404</v>
      </c>
      <c r="C8" s="31">
        <v>12.300532509956595</v>
      </c>
      <c r="D8" s="31">
        <v>11.969647571741813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showGridLines="0" workbookViewId="0"/>
  </sheetViews>
  <sheetFormatPr defaultColWidth="13.28515625" defaultRowHeight="15" x14ac:dyDescent="0.25"/>
  <sheetData>
    <row r="1" spans="1:4" s="34" customFormat="1" ht="30" x14ac:dyDescent="0.25">
      <c r="A1" s="33" t="s">
        <v>0</v>
      </c>
      <c r="B1" s="28" t="s">
        <v>6</v>
      </c>
      <c r="C1" s="32" t="s">
        <v>21</v>
      </c>
      <c r="D1" s="32" t="s">
        <v>23</v>
      </c>
    </row>
    <row r="2" spans="1:4" x14ac:dyDescent="0.25">
      <c r="A2" s="2">
        <v>11</v>
      </c>
      <c r="B2" s="31">
        <v>9.9260367323194547</v>
      </c>
      <c r="C2" s="31">
        <v>12.073976053033645</v>
      </c>
      <c r="D2" s="31">
        <v>11.743091114818863</v>
      </c>
    </row>
    <row r="3" spans="1:4" x14ac:dyDescent="0.25">
      <c r="A3" s="2">
        <v>12</v>
      </c>
      <c r="B3" s="31">
        <v>10.152593189242404</v>
      </c>
      <c r="C3" s="31">
        <v>12.300532509956595</v>
      </c>
      <c r="D3" s="31">
        <v>11.969647571741813</v>
      </c>
    </row>
    <row r="4" spans="1:4" x14ac:dyDescent="0.25">
      <c r="A4" s="2">
        <v>13</v>
      </c>
      <c r="B4" s="31">
        <v>10.510071661904123</v>
      </c>
      <c r="C4" s="31">
        <v>12.658010982618311</v>
      </c>
      <c r="D4" s="31">
        <v>12.327126044403531</v>
      </c>
    </row>
    <row r="5" spans="1:4" x14ac:dyDescent="0.25">
      <c r="A5" s="2">
        <v>14</v>
      </c>
      <c r="B5" s="31">
        <v>10.874198518177575</v>
      </c>
      <c r="C5" s="31">
        <v>13.049242787462683</v>
      </c>
      <c r="D5" s="31">
        <v>12.691252900676984</v>
      </c>
    </row>
    <row r="6" spans="1:4" x14ac:dyDescent="0.25">
      <c r="A6" s="2">
        <v>15</v>
      </c>
      <c r="B6" s="31">
        <v>11.204572042268376</v>
      </c>
      <c r="C6" s="31">
        <v>13.445588733546849</v>
      </c>
      <c r="D6" s="31">
        <v>13.021626424767787</v>
      </c>
    </row>
    <row r="7" spans="1:4" x14ac:dyDescent="0.25">
      <c r="A7" s="2">
        <v>16</v>
      </c>
      <c r="B7" s="31">
        <v>11.316571735419902</v>
      </c>
      <c r="C7" s="31">
        <v>13.580090648153474</v>
      </c>
      <c r="D7" s="31">
        <v>13.133626117919311</v>
      </c>
    </row>
    <row r="8" spans="1:4" x14ac:dyDescent="0.25">
      <c r="A8" s="2">
        <v>17</v>
      </c>
      <c r="B8" s="31">
        <v>11.600406574228565</v>
      </c>
      <c r="C8" s="31">
        <v>13.920692454723866</v>
      </c>
      <c r="D8" s="31">
        <v>13.417460956727972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showGridLines="0" workbookViewId="0"/>
  </sheetViews>
  <sheetFormatPr defaultColWidth="13.140625" defaultRowHeight="15" x14ac:dyDescent="0.25"/>
  <sheetData>
    <row r="1" spans="1:4" s="34" customFormat="1" ht="30" x14ac:dyDescent="0.25">
      <c r="A1" s="33" t="s">
        <v>0</v>
      </c>
      <c r="B1" s="28" t="s">
        <v>6</v>
      </c>
      <c r="C1" s="32" t="s">
        <v>21</v>
      </c>
      <c r="D1" s="32" t="s">
        <v>22</v>
      </c>
    </row>
    <row r="2" spans="1:4" x14ac:dyDescent="0.25">
      <c r="A2" s="2">
        <v>16</v>
      </c>
      <c r="B2" s="31">
        <v>11.316571735419902</v>
      </c>
      <c r="C2" s="31">
        <v>13.580090648153474</v>
      </c>
      <c r="D2" s="31">
        <v>13.133626117919311</v>
      </c>
    </row>
    <row r="3" spans="1:4" x14ac:dyDescent="0.25">
      <c r="A3" s="2">
        <v>17</v>
      </c>
      <c r="B3" s="31">
        <v>11.600406574228565</v>
      </c>
      <c r="C3" s="31">
        <v>13.920692454723866</v>
      </c>
      <c r="D3" s="31">
        <v>13.417460956727972</v>
      </c>
    </row>
    <row r="4" spans="1:4" x14ac:dyDescent="0.25">
      <c r="A4" s="2">
        <v>18</v>
      </c>
      <c r="B4" s="31">
        <v>12.06783908354589</v>
      </c>
      <c r="C4" s="31">
        <v>14.481202334605474</v>
      </c>
      <c r="D4" s="31">
        <v>13.884893466045298</v>
      </c>
    </row>
    <row r="5" spans="1:4" x14ac:dyDescent="0.25">
      <c r="A5" s="2">
        <v>19</v>
      </c>
      <c r="B5" s="31">
        <v>12.553682501326479</v>
      </c>
      <c r="C5" s="31">
        <v>15.064214435942185</v>
      </c>
      <c r="D5" s="31">
        <v>14.436709305819253</v>
      </c>
    </row>
    <row r="6" spans="1:4" x14ac:dyDescent="0.25">
      <c r="A6" s="2">
        <v>20</v>
      </c>
      <c r="B6" s="31">
        <v>13.067142281801967</v>
      </c>
      <c r="C6" s="31">
        <v>15.680468455337564</v>
      </c>
      <c r="D6" s="31">
        <v>15.027392619015654</v>
      </c>
    </row>
    <row r="7" spans="1:4" x14ac:dyDescent="0.25">
      <c r="A7" s="2">
        <v>21</v>
      </c>
      <c r="B7" s="31">
        <v>13.585716203517251</v>
      </c>
      <c r="C7" s="31">
        <v>16.302859444220701</v>
      </c>
      <c r="D7" s="31">
        <v>15.623701487575833</v>
      </c>
    </row>
    <row r="8" spans="1:4" x14ac:dyDescent="0.25">
      <c r="A8" s="2">
        <v>22</v>
      </c>
      <c r="B8" s="31">
        <v>14.132929316175391</v>
      </c>
      <c r="C8" s="31">
        <v>16.959515179410467</v>
      </c>
      <c r="D8" s="31">
        <v>16.252740860070702</v>
      </c>
    </row>
    <row r="9" spans="1:4" x14ac:dyDescent="0.25">
      <c r="A9" s="2">
        <v>23</v>
      </c>
      <c r="B9" s="31">
        <v>14.701110407916691</v>
      </c>
      <c r="C9" s="31">
        <v>17.641230206675232</v>
      </c>
      <c r="D9" s="31">
        <v>16.90632811051659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showGridLines="0" workbookViewId="0"/>
  </sheetViews>
  <sheetFormatPr defaultColWidth="14.42578125" defaultRowHeight="15" x14ac:dyDescent="0.25"/>
  <sheetData>
    <row r="1" spans="1:4" s="34" customFormat="1" ht="30" x14ac:dyDescent="0.25">
      <c r="A1" s="33" t="s">
        <v>0</v>
      </c>
      <c r="B1" s="28" t="s">
        <v>6</v>
      </c>
      <c r="C1" s="32" t="s">
        <v>21</v>
      </c>
      <c r="D1" s="32" t="s">
        <v>22</v>
      </c>
    </row>
    <row r="2" spans="1:4" x14ac:dyDescent="0.25">
      <c r="A2" s="2">
        <v>21</v>
      </c>
      <c r="B2" s="31">
        <v>13.585716203517251</v>
      </c>
      <c r="C2" s="31">
        <v>16.302859444220701</v>
      </c>
      <c r="D2" s="31">
        <v>15.623701487575833</v>
      </c>
    </row>
    <row r="3" spans="1:4" x14ac:dyDescent="0.25">
      <c r="A3" s="2">
        <v>22</v>
      </c>
      <c r="B3" s="31">
        <v>14.132929316175391</v>
      </c>
      <c r="C3" s="31">
        <v>16.959515179410467</v>
      </c>
      <c r="D3" s="31">
        <v>16.252740860070702</v>
      </c>
    </row>
    <row r="4" spans="1:4" x14ac:dyDescent="0.25">
      <c r="A4" s="2">
        <v>23</v>
      </c>
      <c r="B4" s="31">
        <v>14.701110407916691</v>
      </c>
      <c r="C4" s="31">
        <v>17.641230206675232</v>
      </c>
      <c r="D4" s="31">
        <v>16.90632811051659</v>
      </c>
    </row>
    <row r="5" spans="1:4" x14ac:dyDescent="0.25">
      <c r="A5" s="2">
        <v>24</v>
      </c>
      <c r="B5" s="31">
        <v>15.151154837018712</v>
      </c>
      <c r="C5" s="31">
        <v>18.18128352159766</v>
      </c>
      <c r="D5" s="31">
        <v>17.423879203983915</v>
      </c>
    </row>
    <row r="6" spans="1:4" x14ac:dyDescent="0.25">
      <c r="A6" s="2">
        <v>25</v>
      </c>
      <c r="B6" s="31">
        <v>15.680468455337564</v>
      </c>
      <c r="C6" s="31">
        <v>18.816459863580281</v>
      </c>
      <c r="D6" s="31">
        <v>17.995640194593072</v>
      </c>
    </row>
    <row r="7" spans="1:4" x14ac:dyDescent="0.25">
      <c r="A7" s="2">
        <v>26</v>
      </c>
      <c r="B7" s="31">
        <v>16.209782073656417</v>
      </c>
      <c r="C7" s="31">
        <v>19.451636205562906</v>
      </c>
      <c r="D7" s="31">
        <v>18.524953812911928</v>
      </c>
    </row>
    <row r="8" spans="1:4" x14ac:dyDescent="0.25">
      <c r="A8" s="2">
        <v>27</v>
      </c>
      <c r="B8" s="31">
        <v>16.739095691975272</v>
      </c>
      <c r="C8" s="31">
        <v>20.047433659999104</v>
      </c>
      <c r="D8" s="31">
        <v>19.054267431230784</v>
      </c>
    </row>
    <row r="9" spans="1:4" x14ac:dyDescent="0.25">
      <c r="A9" s="2">
        <v>28</v>
      </c>
      <c r="B9" s="31">
        <v>17.33438173228749</v>
      </c>
      <c r="C9" s="31">
        <v>20.642719700311325</v>
      </c>
      <c r="D9" s="31">
        <v>19.649553471543001</v>
      </c>
    </row>
    <row r="10" spans="1:4" x14ac:dyDescent="0.25">
      <c r="A10" s="2">
        <v>29</v>
      </c>
      <c r="B10" s="31">
        <v>18.194580288821125</v>
      </c>
      <c r="C10" s="31">
        <v>21.502918256844961</v>
      </c>
      <c r="D10" s="31">
        <v>20.509752028076637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showGridLines="0" workbookViewId="0"/>
  </sheetViews>
  <sheetFormatPr defaultColWidth="14.42578125" defaultRowHeight="15" x14ac:dyDescent="0.25"/>
  <sheetData>
    <row r="1" spans="1:4" s="34" customFormat="1" ht="30" x14ac:dyDescent="0.25">
      <c r="A1" s="33" t="s">
        <v>0</v>
      </c>
      <c r="B1" s="28" t="s">
        <v>6</v>
      </c>
      <c r="C1" s="32" t="s">
        <v>21</v>
      </c>
      <c r="D1" s="32" t="s">
        <v>22</v>
      </c>
    </row>
    <row r="2" spans="1:4" x14ac:dyDescent="0.25">
      <c r="A2" s="2">
        <v>26</v>
      </c>
      <c r="B2" s="31">
        <v>16.209782073656417</v>
      </c>
      <c r="C2" s="31">
        <v>19.451636205562906</v>
      </c>
      <c r="D2" s="31">
        <v>18.524953812911928</v>
      </c>
    </row>
    <row r="3" spans="1:4" x14ac:dyDescent="0.25">
      <c r="A3" s="2">
        <v>27</v>
      </c>
      <c r="B3" s="31">
        <v>16.739095691975272</v>
      </c>
      <c r="C3" s="31">
        <v>20.047433659999104</v>
      </c>
      <c r="D3" s="31">
        <v>19.054267431230784</v>
      </c>
    </row>
    <row r="4" spans="1:4" x14ac:dyDescent="0.25">
      <c r="A4" s="2">
        <v>28</v>
      </c>
      <c r="B4" s="31">
        <v>17.33438173228749</v>
      </c>
      <c r="C4" s="31">
        <v>20.642719700311325</v>
      </c>
      <c r="D4" s="31">
        <v>19.649553471543001</v>
      </c>
    </row>
    <row r="5" spans="1:4" x14ac:dyDescent="0.25">
      <c r="A5" s="2">
        <v>29</v>
      </c>
      <c r="B5" s="31">
        <v>18.194580288821125</v>
      </c>
      <c r="C5" s="31">
        <v>21.502918256844961</v>
      </c>
      <c r="D5" s="31">
        <v>20.509752028076637</v>
      </c>
    </row>
    <row r="6" spans="1:4" x14ac:dyDescent="0.25">
      <c r="A6" s="2">
        <v>30</v>
      </c>
      <c r="B6" s="31">
        <v>18.723893907139978</v>
      </c>
      <c r="C6" s="31">
        <v>22.032231875163813</v>
      </c>
      <c r="D6" s="31">
        <v>21.039065646395489</v>
      </c>
    </row>
    <row r="7" spans="1:4" x14ac:dyDescent="0.25">
      <c r="A7" s="2">
        <v>31</v>
      </c>
      <c r="B7" s="31">
        <v>19.319691361576179</v>
      </c>
      <c r="C7" s="31">
        <v>22.628029329600011</v>
      </c>
      <c r="D7" s="31">
        <v>21.634863100831687</v>
      </c>
    </row>
    <row r="8" spans="1:4" x14ac:dyDescent="0.25">
      <c r="A8" s="2">
        <v>32</v>
      </c>
      <c r="B8" s="31">
        <v>19.980949823881762</v>
      </c>
      <c r="C8" s="31">
        <v>23.289287791905593</v>
      </c>
      <c r="D8" s="31">
        <v>22.29612156313727</v>
      </c>
    </row>
    <row r="9" spans="1:4" x14ac:dyDescent="0.25">
      <c r="A9" s="2">
        <v>33</v>
      </c>
      <c r="B9" s="31">
        <v>20.675450204246015</v>
      </c>
      <c r="C9" s="31">
        <v>23.983788172269847</v>
      </c>
      <c r="D9" s="31">
        <v>22.990621943501527</v>
      </c>
    </row>
    <row r="10" spans="1:4" x14ac:dyDescent="0.25">
      <c r="A10" s="2">
        <v>34</v>
      </c>
      <c r="B10" s="31">
        <v>21.37046199873425</v>
      </c>
      <c r="C10" s="31">
        <v>24.678799966758081</v>
      </c>
      <c r="D10" s="31">
        <v>23.685633737989757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showGridLines="0" workbookViewId="0"/>
  </sheetViews>
  <sheetFormatPr defaultColWidth="14.28515625" defaultRowHeight="15" x14ac:dyDescent="0.25"/>
  <sheetData>
    <row r="1" spans="1:4" s="34" customFormat="1" ht="30" x14ac:dyDescent="0.25">
      <c r="A1" s="33" t="s">
        <v>0</v>
      </c>
      <c r="B1" s="28" t="s">
        <v>6</v>
      </c>
      <c r="C1" s="32" t="s">
        <v>21</v>
      </c>
      <c r="D1" s="32" t="s">
        <v>22</v>
      </c>
    </row>
    <row r="2" spans="1:4" x14ac:dyDescent="0.25">
      <c r="A2" s="2">
        <v>33</v>
      </c>
      <c r="B2" s="31">
        <v>20.675450204246015</v>
      </c>
      <c r="C2" s="31">
        <v>23.983788172269847</v>
      </c>
      <c r="D2" s="31">
        <v>22.990621943501527</v>
      </c>
    </row>
    <row r="3" spans="1:4" x14ac:dyDescent="0.25">
      <c r="A3" s="2">
        <v>34</v>
      </c>
      <c r="B3" s="31">
        <v>21.37046199873425</v>
      </c>
      <c r="C3" s="31">
        <v>24.678799966758081</v>
      </c>
      <c r="D3" s="31">
        <v>23.685633737989757</v>
      </c>
    </row>
    <row r="4" spans="1:4" x14ac:dyDescent="0.25">
      <c r="A4" s="2">
        <v>35</v>
      </c>
      <c r="B4" s="31">
        <v>22.230660555267885</v>
      </c>
      <c r="C4" s="31">
        <v>25.538998523291717</v>
      </c>
      <c r="D4" s="31">
        <v>24.545832294523393</v>
      </c>
    </row>
    <row r="5" spans="1:4" x14ac:dyDescent="0.25">
      <c r="A5" s="2">
        <v>36</v>
      </c>
      <c r="B5" s="31">
        <v>23.09034769767754</v>
      </c>
      <c r="C5" s="31">
        <v>26.398685665701372</v>
      </c>
      <c r="D5" s="31">
        <v>25.405519436933048</v>
      </c>
    </row>
    <row r="6" spans="1:4" x14ac:dyDescent="0.25">
      <c r="A6" s="2">
        <v>37</v>
      </c>
      <c r="B6" s="31">
        <v>24.083513926445864</v>
      </c>
      <c r="C6" s="31">
        <v>27.391851894469699</v>
      </c>
      <c r="D6" s="31">
        <v>26.398685665701372</v>
      </c>
    </row>
    <row r="7" spans="1:4" x14ac:dyDescent="0.25">
      <c r="A7" s="2">
        <v>38</v>
      </c>
      <c r="B7" s="31">
        <v>24.810744810744808</v>
      </c>
      <c r="C7" s="31">
        <v>28.119082778768643</v>
      </c>
      <c r="D7" s="31">
        <v>27.125916550000319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showGridLines="0" workbookViewId="0"/>
  </sheetViews>
  <sheetFormatPr defaultColWidth="14.42578125" defaultRowHeight="15" x14ac:dyDescent="0.25"/>
  <sheetData>
    <row r="1" spans="1:4" s="34" customFormat="1" ht="30" x14ac:dyDescent="0.25">
      <c r="A1" s="33" t="s">
        <v>0</v>
      </c>
      <c r="B1" s="28" t="s">
        <v>6</v>
      </c>
      <c r="C1" s="32" t="s">
        <v>21</v>
      </c>
      <c r="D1" s="32" t="s">
        <v>22</v>
      </c>
    </row>
    <row r="2" spans="1:4" x14ac:dyDescent="0.25">
      <c r="A2" s="2">
        <v>37</v>
      </c>
      <c r="B2" s="31">
        <v>24.083513926445864</v>
      </c>
      <c r="C2" s="31">
        <v>27.391851894469699</v>
      </c>
      <c r="D2" s="31">
        <v>26.398685665701372</v>
      </c>
    </row>
    <row r="3" spans="1:4" x14ac:dyDescent="0.25">
      <c r="A3" s="2">
        <v>38</v>
      </c>
      <c r="B3" s="31">
        <v>24.810744810744808</v>
      </c>
      <c r="C3" s="31">
        <v>28.119082778768643</v>
      </c>
      <c r="D3" s="31">
        <v>27.125916550000319</v>
      </c>
    </row>
    <row r="4" spans="1:4" x14ac:dyDescent="0.25">
      <c r="A4" s="2">
        <v>39</v>
      </c>
      <c r="B4" s="31">
        <v>26.067800727486592</v>
      </c>
      <c r="C4" s="31">
        <v>29.376138695510424</v>
      </c>
      <c r="D4" s="31">
        <v>28.382972466742096</v>
      </c>
    </row>
    <row r="5" spans="1:4" x14ac:dyDescent="0.25">
      <c r="A5" s="2">
        <v>40</v>
      </c>
      <c r="B5" s="31">
        <v>27.523285324332445</v>
      </c>
      <c r="C5" s="31">
        <v>30.831623292356277</v>
      </c>
      <c r="D5" s="31">
        <v>29.838457063587953</v>
      </c>
    </row>
    <row r="6" spans="1:4" x14ac:dyDescent="0.25">
      <c r="A6" s="2">
        <v>41</v>
      </c>
      <c r="B6" s="31">
        <v>28.979281335302275</v>
      </c>
      <c r="C6" s="31">
        <v>32.287619303326103</v>
      </c>
      <c r="D6" s="31">
        <v>31.294453074557786</v>
      </c>
    </row>
    <row r="7" spans="1:4" x14ac:dyDescent="0.25">
      <c r="A7" s="2">
        <v>42</v>
      </c>
      <c r="B7" s="31">
        <v>29.772996055718572</v>
      </c>
      <c r="C7" s="31">
        <v>33.0813340237424</v>
      </c>
      <c r="D7" s="31">
        <v>32.088167794974076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Band 1</vt:lpstr>
      <vt:lpstr>Band 2</vt:lpstr>
      <vt:lpstr>Band 3</vt:lpstr>
      <vt:lpstr>Band 4</vt:lpstr>
      <vt:lpstr>Band 5</vt:lpstr>
      <vt:lpstr>Band 6</vt:lpstr>
      <vt:lpstr>Band 7</vt:lpstr>
      <vt:lpstr>Band 8a</vt:lpstr>
      <vt:lpstr>Band 8b</vt:lpstr>
      <vt:lpstr>Band 8c</vt:lpstr>
      <vt:lpstr>Band 8d</vt:lpstr>
      <vt:lpstr>Band 9</vt:lpstr>
      <vt:lpstr>All Bands</vt:lpstr>
    </vt:vector>
  </TitlesOfParts>
  <Company>East London NHS Foundation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Duncan Joseph</dc:creator>
  <cp:lastModifiedBy>Aro Taiye</cp:lastModifiedBy>
  <dcterms:created xsi:type="dcterms:W3CDTF">2018-06-13T13:03:37Z</dcterms:created>
  <dcterms:modified xsi:type="dcterms:W3CDTF">2022-01-25T16:57:38Z</dcterms:modified>
</cp:coreProperties>
</file>